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75" yWindow="180" windowWidth="11955" windowHeight="12405" tabRatio="756" activeTab="1"/>
  </bookViews>
  <sheets>
    <sheet name="Participantes 1ª Acogida" sheetId="1" r:id="rId1"/>
    <sheet name="Coste por provincias" sheetId="2" r:id="rId2"/>
    <sheet name="Localizaciones 1ª Acogida" sheetId="3" r:id="rId3"/>
    <sheet name="Localizaciones equipamiento" sheetId="4" r:id="rId4"/>
    <sheet name="Presupuesto 1ª Acogida" sheetId="5" r:id="rId5"/>
    <sheet name="Presupuesto equipamiento" sheetId="6" r:id="rId6"/>
    <sheet name="Personal" sheetId="7" r:id="rId7"/>
    <sheet name="Voluntarios" sheetId="8" r:id="rId8"/>
    <sheet name="Subcontrataciones" sheetId="9" r:id="rId9"/>
  </sheets>
  <definedNames>
    <definedName name="_ftn2" localSheetId="8">'Subcontrataciones'!$A$11</definedName>
    <definedName name="_ftn2" localSheetId="7">'Voluntarios'!#REF!</definedName>
    <definedName name="_ftn3" localSheetId="8">'Subcontrataciones'!$A$12</definedName>
    <definedName name="_ftn3" localSheetId="7">'Voluntarios'!#REF!</definedName>
    <definedName name="_ftn4" localSheetId="8">'Subcontrataciones'!#REF!</definedName>
    <definedName name="_ftn4" localSheetId="7">'Voluntarios'!#REF!</definedName>
    <definedName name="_ftnref2" localSheetId="8">'Subcontrataciones'!#REF!</definedName>
    <definedName name="_ftnref2" localSheetId="7">'Voluntarios'!#REF!</definedName>
    <definedName name="_ftnref3" localSheetId="8">'Subcontrataciones'!#REF!</definedName>
    <definedName name="_ftnref3" localSheetId="7">'Voluntarios'!#REF!</definedName>
    <definedName name="_ftnref4" localSheetId="8">'Subcontrataciones'!#REF!</definedName>
    <definedName name="_ftnref4" localSheetId="7">'Voluntarios'!#REF!</definedName>
    <definedName name="_xlnm.Print_Area" localSheetId="1">'Coste por provincias'!$A$1:$G$83</definedName>
    <definedName name="_xlnm.Print_Area" localSheetId="2">'Localizaciones 1ª Acogida'!$A$1:$I$19</definedName>
    <definedName name="_xlnm.Print_Area" localSheetId="3">'Localizaciones equipamiento'!$A$1:$L$17</definedName>
    <definedName name="_xlnm.Print_Area" localSheetId="6">'Personal'!$A$1:$F$18</definedName>
    <definedName name="_xlnm.Print_Area" localSheetId="4">'Presupuesto 1ª Acogida'!$A$1:$F$31</definedName>
    <definedName name="_xlnm.Print_Area" localSheetId="5">'Presupuesto equipamiento'!$A$1:$E$24</definedName>
    <definedName name="_xlnm.Print_Area" localSheetId="8">'Subcontrataciones'!$A$1:$D$10</definedName>
    <definedName name="_xlnm.Print_Area" localSheetId="7">'Voluntarios'!$A$1:$E$13</definedName>
  </definedNames>
  <calcPr fullCalcOnLoad="1"/>
</workbook>
</file>

<file path=xl/sharedStrings.xml><?xml version="1.0" encoding="utf-8"?>
<sst xmlns="http://schemas.openxmlformats.org/spreadsheetml/2006/main" count="187" uniqueCount="159">
  <si>
    <t>Comunidad Autónoma</t>
  </si>
  <si>
    <t>Provincia</t>
  </si>
  <si>
    <t>Localidad</t>
  </si>
  <si>
    <t>Nº</t>
  </si>
  <si>
    <t>TOTAL</t>
  </si>
  <si>
    <t>H</t>
  </si>
  <si>
    <t>M</t>
  </si>
  <si>
    <t>DATOS DE LOS DISPOSITIVOS</t>
  </si>
  <si>
    <t>Orden</t>
  </si>
  <si>
    <t>FECHA INICIO</t>
  </si>
  <si>
    <t>FECHA TÉRMINO</t>
  </si>
  <si>
    <t>CALENDARIO PREVISTO</t>
  </si>
  <si>
    <t>TOTALES</t>
  </si>
  <si>
    <t>PROVINCIAS</t>
  </si>
  <si>
    <t>ANDALUCÍA</t>
  </si>
  <si>
    <t xml:space="preserve">    04. Almería</t>
  </si>
  <si>
    <t xml:space="preserve">    11. Cadiz</t>
  </si>
  <si>
    <t xml:space="preserve">    14. Córdoba</t>
  </si>
  <si>
    <t xml:space="preserve">    18. Granada</t>
  </si>
  <si>
    <t xml:space="preserve">    21. Huelva</t>
  </si>
  <si>
    <t xml:space="preserve">    23. Jaén</t>
  </si>
  <si>
    <t xml:space="preserve">    29. Málaga</t>
  </si>
  <si>
    <t xml:space="preserve">    41. Sevilla</t>
  </si>
  <si>
    <t>ARAGÓN</t>
  </si>
  <si>
    <t xml:space="preserve">     22. Huesca</t>
  </si>
  <si>
    <t xml:space="preserve">     44. Teruel</t>
  </si>
  <si>
    <t xml:space="preserve">     50. Zaragoza</t>
  </si>
  <si>
    <t>BALEARES</t>
  </si>
  <si>
    <t xml:space="preserve">     07. Illes Balears</t>
  </si>
  <si>
    <t>CANARIAS</t>
  </si>
  <si>
    <t xml:space="preserve">     35. Las Palmas</t>
  </si>
  <si>
    <t xml:space="preserve">     38. S.C. Tenerife</t>
  </si>
  <si>
    <t>CANTABRIA</t>
  </si>
  <si>
    <t xml:space="preserve">    39. Cantabria</t>
  </si>
  <si>
    <t>CASTILLA Y LEÓN</t>
  </si>
  <si>
    <t xml:space="preserve">     05. Avila</t>
  </si>
  <si>
    <t xml:space="preserve">     09. Burgos</t>
  </si>
  <si>
    <t xml:space="preserve">     24. León</t>
  </si>
  <si>
    <t xml:space="preserve">     34. Palencia</t>
  </si>
  <si>
    <t xml:space="preserve">     37. Salamanca</t>
  </si>
  <si>
    <t xml:space="preserve">     40. Segovia</t>
  </si>
  <si>
    <t xml:space="preserve">     42. Soria</t>
  </si>
  <si>
    <t xml:space="preserve">     47. Valladolid</t>
  </si>
  <si>
    <t xml:space="preserve">     49. Zamora</t>
  </si>
  <si>
    <t>CASTILLA-LA MANCHA</t>
  </si>
  <si>
    <t xml:space="preserve">     02. Albacete</t>
  </si>
  <si>
    <t xml:space="preserve">     13. Ciudad Real</t>
  </si>
  <si>
    <t xml:space="preserve">     16. Cuenca</t>
  </si>
  <si>
    <t xml:space="preserve">     19. Guadalajara</t>
  </si>
  <si>
    <t xml:space="preserve">     45. Toledo</t>
  </si>
  <si>
    <t>CATALUÑA</t>
  </si>
  <si>
    <t xml:space="preserve">    08. Barcelona</t>
  </si>
  <si>
    <t xml:space="preserve">    17. Girona</t>
  </si>
  <si>
    <t xml:space="preserve">    25. Lleida</t>
  </si>
  <si>
    <t xml:space="preserve">    43. Tarragona</t>
  </si>
  <si>
    <t>COMUNIDAD DE MADRID</t>
  </si>
  <si>
    <t xml:space="preserve">     28. Madrid</t>
  </si>
  <si>
    <t>COMUNIDAD VALENCIANA</t>
  </si>
  <si>
    <t xml:space="preserve">    03. Alicante</t>
  </si>
  <si>
    <t xml:space="preserve">    12. Castellón</t>
  </si>
  <si>
    <t xml:space="preserve">    46. Valencia</t>
  </si>
  <si>
    <t>PAÍS VASCO</t>
  </si>
  <si>
    <t xml:space="preserve">    01. Araba</t>
  </si>
  <si>
    <t xml:space="preserve">    20. Gipuzkoa</t>
  </si>
  <si>
    <t xml:space="preserve">    48. Bizkaia</t>
  </si>
  <si>
    <t>EXTREMADURA</t>
  </si>
  <si>
    <t xml:space="preserve">     06. Badajoz</t>
  </si>
  <si>
    <t xml:space="preserve">     10. Cáceres</t>
  </si>
  <si>
    <t>GALICIA</t>
  </si>
  <si>
    <t xml:space="preserve">    15. Coruña</t>
  </si>
  <si>
    <t xml:space="preserve">    27. Lugo</t>
  </si>
  <si>
    <t xml:space="preserve">    32. Ourense</t>
  </si>
  <si>
    <t xml:space="preserve">    36. Pontevedra</t>
  </si>
  <si>
    <t>LA RIOJA</t>
  </si>
  <si>
    <t xml:space="preserve">    26. La Rioja</t>
  </si>
  <si>
    <t>NAVARRA</t>
  </si>
  <si>
    <t xml:space="preserve">     31. Navarra</t>
  </si>
  <si>
    <t>PRINCIPADO DE ASTURIAS</t>
  </si>
  <si>
    <t xml:space="preserve">     33. Asturias</t>
  </si>
  <si>
    <t>REGIÓN DE MURCIA</t>
  </si>
  <si>
    <t xml:space="preserve">    30. Murcia</t>
  </si>
  <si>
    <t>CEUTA</t>
  </si>
  <si>
    <t xml:space="preserve">    51. Ceuta</t>
  </si>
  <si>
    <t>MELILLA</t>
  </si>
  <si>
    <t xml:space="preserve">    52. Melilla</t>
  </si>
  <si>
    <t>CAUSA QUE LA MOTIVA</t>
  </si>
  <si>
    <t>EQUIPOS INFORMÁTICOS</t>
  </si>
  <si>
    <t>MOBILIARIO Y OTROS BIENES INVENTARIABLES</t>
  </si>
  <si>
    <t>PERSONAL</t>
  </si>
  <si>
    <t>LOCALIZACIÓN TERRITORIAL</t>
  </si>
  <si>
    <t>CUALIFICACIÓN / EXPERIENCIA</t>
  </si>
  <si>
    <t xml:space="preserve">ACTIVIDAD A SUBCONTRATAR </t>
  </si>
  <si>
    <t>GASTOS DE VIAJE Y ESTANCIA</t>
  </si>
  <si>
    <t>PARTIDAS</t>
  </si>
  <si>
    <t>Dirección dispositivo</t>
  </si>
  <si>
    <t>Total Costes Directos</t>
  </si>
  <si>
    <t>TOTAL ACTIVIDADES</t>
  </si>
  <si>
    <t>OBRAS ACONDICIONAMIENTO Y ADAPTACIÓN 
DE INMUEBLES</t>
  </si>
  <si>
    <t>OBRAS ACONDICIONAMIENTO Y ADAPTACIÓN DE INMUEBLES</t>
  </si>
  <si>
    <t>Total Costes Indirectos (1)</t>
  </si>
  <si>
    <t>GASTOS DE INVERSIÓN</t>
  </si>
  <si>
    <t>IMPORTE IMPUTADO</t>
  </si>
  <si>
    <t>OTRAS FUENTES DE FINANCIACIÓN CON LAS QUE SE CUENTE
(D)</t>
  </si>
  <si>
    <t>COSTE TOTAL
 (A) 
A= B+C+D</t>
  </si>
  <si>
    <t>Nº PARTICIPANTES (2)</t>
  </si>
  <si>
    <t xml:space="preserve"> ESTIMACIÓN DE COSTES Y PARTICIPANTES DEL PROYECTO POR PROVINCIAS</t>
  </si>
  <si>
    <t>(1) Piso, centro, oficina…</t>
  </si>
  <si>
    <t>(2) Propiedad, alquiler, cesión uso…</t>
  </si>
  <si>
    <t>Tipo de dispositivo (1)</t>
  </si>
  <si>
    <t>Relación de pertenencia (2)</t>
  </si>
  <si>
    <r>
      <rPr>
        <b/>
        <sz val="12"/>
        <color indexed="8"/>
        <rFont val="Arial"/>
        <family val="2"/>
      </rPr>
      <t xml:space="preserve">FINANCIACIÓN PROPIA </t>
    </r>
    <r>
      <rPr>
        <b/>
        <sz val="12"/>
        <color indexed="8"/>
        <rFont val="Arial"/>
        <family val="2"/>
      </rPr>
      <t xml:space="preserve">
 (C) </t>
    </r>
  </si>
  <si>
    <r>
      <t xml:space="preserve">FINANCIACIÓN PROPIA </t>
    </r>
    <r>
      <rPr>
        <b/>
        <sz val="12"/>
        <color indexed="8"/>
        <rFont val="Arial"/>
        <family val="2"/>
      </rPr>
      <t xml:space="preserve">                               
(C) </t>
    </r>
  </si>
  <si>
    <r>
      <t xml:space="preserve">SÓLO CUANTÍA SOLICITADA  
</t>
    </r>
    <r>
      <rPr>
        <b/>
        <sz val="8"/>
        <color indexed="9"/>
        <rFont val="Arial"/>
        <family val="2"/>
      </rPr>
      <t>(cantidades expresadas sin decimales)</t>
    </r>
  </si>
  <si>
    <r>
      <t xml:space="preserve">COSTE TOTAL DEL PROYECTO 
</t>
    </r>
    <r>
      <rPr>
        <b/>
        <sz val="8"/>
        <color indexed="9"/>
        <rFont val="Arial"/>
        <family val="2"/>
      </rPr>
      <t>(cantidades expresadas sin decimales)</t>
    </r>
  </si>
  <si>
    <t>IMPORTES EN EUROS A INVERTIR POR CATEGORÍA
(cantidades expresadas SIN DECIMALES)</t>
  </si>
  <si>
    <t>ACTIVIDADES - Subcontratación</t>
  </si>
  <si>
    <t>ACTIVIDADES - Gastos específicos relacionados con el grupo de destinatarios</t>
  </si>
  <si>
    <t>CATEGORÍA PROFESIONAL SEGÚN CONTRATO</t>
  </si>
  <si>
    <t>FUNCIÓN EN EL PROYECTO</t>
  </si>
  <si>
    <t>SUBCONTRATISTA 
(nombre y CIF)</t>
  </si>
  <si>
    <t>ACTIVIDADES - Artículos de consumo, suministros, servicios generales, alquileres  y otros</t>
  </si>
  <si>
    <t>Porcentaje de jornada dedicada al proyecto</t>
  </si>
  <si>
    <t>LOCALIZACIÓN</t>
  </si>
  <si>
    <t>FUNCIONES</t>
  </si>
  <si>
    <t>Nº PERSONAS</t>
  </si>
  <si>
    <t>Periodo de ejecución 
del proyecto (en días):</t>
  </si>
  <si>
    <t>LOCALIZACIÓN DE ACTUACIONES POR DISPOSITIVO EQUIPAMIENTO</t>
  </si>
  <si>
    <t>PRESUPUESTO PRIMERA ACOGIDA</t>
  </si>
  <si>
    <r>
      <t xml:space="preserve">PRESUPUESTO EQUIPAMIENTO </t>
    </r>
    <r>
      <rPr>
        <b/>
        <sz val="14"/>
        <color indexed="9"/>
        <rFont val="Arial"/>
        <family val="2"/>
      </rPr>
      <t>(cantidades expresadas sin decimales)</t>
    </r>
  </si>
  <si>
    <t>COSTE DIRECTO ESTIMADO IMPUTADO AL PROYECTO</t>
  </si>
  <si>
    <t>TOTAL HORAS DEDICADAS AL PROYECTO</t>
  </si>
  <si>
    <t>CUANTÍA SOLICITADA
 (B)</t>
  </si>
  <si>
    <t>GASTOS INFORME AUDITOR</t>
  </si>
  <si>
    <t xml:space="preserve">(1) Los Costes Indirectos se calcularán a un tipo fijo de un 15% de los Costes Directos de Personal subvencionables (art. 18.6.b) del Reglamento (UE) Nº 514 del Parlamento Europeo y del Consejo, de </t>
  </si>
  <si>
    <t xml:space="preserve">16 de abril de 2014). </t>
  </si>
  <si>
    <t>El porcentaje de cofinanciación del FAMI podrá alcanzar un máximo del 75%, como norma general, pudiendo llegar al 90% en circunstancias excepcionales debidamente justificadas.</t>
  </si>
  <si>
    <t xml:space="preserve">El porcentaje de cofinanciación del FAMI podrá alcanzar un máximo del 75%, como norma general, pudiendo llegar al 90% en circunstancias excepcionales </t>
  </si>
  <si>
    <t>debidamente justificadas.</t>
  </si>
  <si>
    <t>TOTAL GASTOS INVERSIÓN</t>
  </si>
  <si>
    <t xml:space="preserve">COSTE TOTAL PROYECTO </t>
  </si>
  <si>
    <t>CUANTÍA SOLICITADA                                (B)</t>
  </si>
  <si>
    <t>Nº PARTICIPANTES ESTIMADOS</t>
  </si>
  <si>
    <t>ACTIVIDADES PROYECTOS PRIMERA ACOGIDA</t>
  </si>
  <si>
    <t>Nº PARTICIPANTES (1)</t>
  </si>
  <si>
    <t>(1) Si, p.ej., una persona participa en 2 actividades se contará una vez en cada una de ellas en las filas correspondientes.</t>
  </si>
  <si>
    <t>Coste/día</t>
  </si>
  <si>
    <t>…</t>
  </si>
  <si>
    <t>Nº plazas 1ª Acogida (estimación)</t>
  </si>
  <si>
    <t>LOCALIZACIÓN DE DISPOSITIVOS PRIMERA ACOGIDA (estimación)</t>
  </si>
  <si>
    <t>COSTE TOTAL 2019</t>
  </si>
  <si>
    <t>COSTE TOTAL 2020</t>
  </si>
  <si>
    <t>Recepción e información básica y primera evaluac.necesidades</t>
  </si>
  <si>
    <t>Cobertura necesidades básicas en alojamientos provisionales</t>
  </si>
  <si>
    <t>Servicios complementarios urgentes</t>
  </si>
  <si>
    <t>(2) Nº participantes del proyecto (personas distintas). Si una persona ha participado en dos actividades no debe computar dos veces, sino una.</t>
  </si>
  <si>
    <t>Nº PARTICIPANTES ALOJADOS 2018</t>
  </si>
  <si>
    <t>Nº PARTICIPANTES ALOJADOS 2019</t>
  </si>
  <si>
    <t>Nº PARTICIPANTES TOTALES 2018</t>
  </si>
  <si>
    <t>Nº PARTICIPANTES TOTALES 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</si>
</sst>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;[Red]\(#,##0.00\);\-"/>
    <numFmt numFmtId="177" formatCode="#,##0.00\ &quot;€&quot;"/>
    <numFmt numFmtId="178" formatCode="#,##0\ \ "/>
    <numFmt numFmtId="179" formatCode="0.0%"/>
    <numFmt numFmtId="180" formatCode="#,##0;[Red]\(#,##0\);\-"/>
    <numFmt numFmtId="181" formatCode="[$-40A]dddd\,\ dd&quot; de &quot;mmmm&quot; de &quot;yyyy"/>
    <numFmt numFmtId="182" formatCode="dd/mm/yyyy;@"/>
    <numFmt numFmtId="183" formatCode="#,##0.00\ _€"/>
    <numFmt numFmtId="184" formatCode="#,##0.00\ _€;[Red]#,##0.00\ _€"/>
    <numFmt numFmtId="185" formatCode="[$-C0A]dddd\,\ dd&quot; de &quot;mmmm&quot; de &quot;yyyy"/>
    <numFmt numFmtId="186" formatCode="#,##0.00_ ;\-#,##0.00\ "/>
    <numFmt numFmtId="187" formatCode="#,##0.0"/>
    <numFmt numFmtId="188" formatCode="#,##0.00;[Red]#,##0.00"/>
    <numFmt numFmtId="189" formatCode="#,##0_ ;\-#,##0\ 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 wrapText="1"/>
    </xf>
    <xf numFmtId="177" fontId="3" fillId="32" borderId="14" xfId="0" applyNumberFormat="1" applyFont="1" applyFill="1" applyBorder="1" applyAlignment="1">
      <alignment horizontal="center" vertical="center" wrapText="1"/>
    </xf>
    <xf numFmtId="178" fontId="2" fillId="4" borderId="15" xfId="0" applyNumberFormat="1" applyFont="1" applyFill="1" applyBorder="1" applyAlignment="1">
      <alignment vertical="center"/>
    </xf>
    <xf numFmtId="176" fontId="2" fillId="4" borderId="16" xfId="0" applyNumberFormat="1" applyFont="1" applyFill="1" applyBorder="1" applyAlignment="1">
      <alignment horizontal="center" vertical="center"/>
    </xf>
    <xf numFmtId="178" fontId="2" fillId="4" borderId="17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0" borderId="20" xfId="0" applyBorder="1" applyAlignment="1">
      <alignment/>
    </xf>
    <xf numFmtId="176" fontId="0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ont="1" applyFill="1" applyBorder="1" applyAlignment="1" applyProtection="1">
      <alignment horizontal="center" vertical="center"/>
      <protection locked="0"/>
    </xf>
    <xf numFmtId="176" fontId="0" fillId="0" borderId="24" xfId="0" applyNumberFormat="1" applyFont="1" applyBorder="1" applyAlignment="1" applyProtection="1">
      <alignment horizontal="center" vertical="center"/>
      <protection locked="0"/>
    </xf>
    <xf numFmtId="176" fontId="0" fillId="0" borderId="24" xfId="0" applyNumberFormat="1" applyFont="1" applyFill="1" applyBorder="1" applyAlignment="1" applyProtection="1">
      <alignment horizontal="center" vertical="center"/>
      <protection locked="0"/>
    </xf>
    <xf numFmtId="176" fontId="0" fillId="0" borderId="25" xfId="0" applyNumberFormat="1" applyFont="1" applyFill="1" applyBorder="1" applyAlignment="1" applyProtection="1">
      <alignment horizontal="center" vertical="center"/>
      <protection locked="0"/>
    </xf>
    <xf numFmtId="176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4" fillId="4" borderId="27" xfId="0" applyFont="1" applyFill="1" applyBorder="1" applyAlignment="1">
      <alignment horizontal="center" vertical="center" wrapText="1"/>
    </xf>
    <xf numFmtId="176" fontId="2" fillId="4" borderId="27" xfId="0" applyNumberFormat="1" applyFont="1" applyFill="1" applyBorder="1" applyAlignment="1">
      <alignment horizontal="center" vertical="center" wrapText="1"/>
    </xf>
    <xf numFmtId="43" fontId="11" fillId="4" borderId="27" xfId="52" applyNumberFormat="1" applyFont="1" applyFill="1" applyBorder="1" applyAlignment="1" applyProtection="1">
      <alignment vertical="center" wrapText="1"/>
      <protection/>
    </xf>
    <xf numFmtId="43" fontId="11" fillId="0" borderId="27" xfId="52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4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14" fontId="0" fillId="0" borderId="29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 applyProtection="1">
      <alignment horizontal="center" vertical="center"/>
      <protection locked="0"/>
    </xf>
    <xf numFmtId="49" fontId="2" fillId="4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2" fillId="4" borderId="29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2" fillId="4" borderId="27" xfId="0" applyNumberFormat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textRotation="90"/>
    </xf>
    <xf numFmtId="0" fontId="5" fillId="4" borderId="2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textRotation="90" wrapText="1"/>
    </xf>
    <xf numFmtId="0" fontId="5" fillId="4" borderId="30" xfId="0" applyFont="1" applyFill="1" applyBorder="1" applyAlignment="1">
      <alignment horizontal="center" vertical="center" textRotation="90" wrapText="1"/>
    </xf>
    <xf numFmtId="0" fontId="2" fillId="4" borderId="27" xfId="0" applyFont="1" applyFill="1" applyBorder="1" applyAlignment="1">
      <alignment horizontal="center" vertical="center" textRotation="90" wrapText="1"/>
    </xf>
    <xf numFmtId="176" fontId="2" fillId="4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left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0" borderId="45" xfId="0" applyNumberFormat="1" applyBorder="1" applyAlignment="1" applyProtection="1">
      <alignment horizontal="left" vertical="center"/>
      <protection locked="0"/>
    </xf>
    <xf numFmtId="49" fontId="0" fillId="0" borderId="46" xfId="0" applyNumberFormat="1" applyBorder="1" applyAlignment="1" applyProtection="1">
      <alignment horizontal="left" vertical="center"/>
      <protection locked="0"/>
    </xf>
    <xf numFmtId="176" fontId="0" fillId="0" borderId="45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0" fillId="0" borderId="47" xfId="0" applyNumberFormat="1" applyBorder="1" applyAlignment="1" applyProtection="1">
      <alignment horizontal="left" vertical="center"/>
      <protection locked="0"/>
    </xf>
    <xf numFmtId="49" fontId="0" fillId="0" borderId="48" xfId="0" applyNumberFormat="1" applyBorder="1" applyAlignment="1" applyProtection="1">
      <alignment horizontal="left" vertical="center"/>
      <protection locked="0"/>
    </xf>
    <xf numFmtId="176" fontId="0" fillId="0" borderId="47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49" xfId="0" applyNumberFormat="1" applyBorder="1" applyAlignment="1" applyProtection="1">
      <alignment horizontal="left" vertical="center"/>
      <protection locked="0"/>
    </xf>
    <xf numFmtId="176" fontId="0" fillId="4" borderId="46" xfId="0" applyNumberFormat="1" applyFill="1" applyBorder="1" applyAlignment="1" applyProtection="1">
      <alignment horizontal="center" vertical="center"/>
      <protection/>
    </xf>
    <xf numFmtId="176" fontId="0" fillId="4" borderId="48" xfId="0" applyNumberFormat="1" applyFill="1" applyBorder="1" applyAlignment="1" applyProtection="1">
      <alignment horizontal="center" vertical="center"/>
      <protection/>
    </xf>
    <xf numFmtId="176" fontId="0" fillId="4" borderId="49" xfId="0" applyNumberForma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vertical="center" wrapText="1"/>
      <protection/>
    </xf>
    <xf numFmtId="0" fontId="12" fillId="0" borderId="27" xfId="0" applyFont="1" applyBorder="1" applyAlignment="1" applyProtection="1">
      <alignment vertical="center" wrapText="1"/>
      <protection/>
    </xf>
    <xf numFmtId="0" fontId="12" fillId="0" borderId="27" xfId="0" applyFont="1" applyBorder="1" applyAlignment="1" applyProtection="1">
      <alignment horizontal="right" vertical="center" wrapText="1"/>
      <protection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176" fontId="0" fillId="0" borderId="27" xfId="0" applyNumberFormat="1" applyBorder="1" applyAlignment="1" applyProtection="1">
      <alignment horizontal="right" vertical="center" wrapText="1"/>
      <protection locked="0"/>
    </xf>
    <xf numFmtId="49" fontId="0" fillId="0" borderId="29" xfId="0" applyNumberForma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176" fontId="0" fillId="0" borderId="36" xfId="0" applyNumberFormat="1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76" fontId="0" fillId="0" borderId="30" xfId="0" applyNumberForma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4" borderId="50" xfId="0" applyFont="1" applyFill="1" applyBorder="1" applyAlignment="1">
      <alignment horizontal="center" vertical="center" wrapText="1"/>
    </xf>
    <xf numFmtId="10" fontId="9" fillId="4" borderId="27" xfId="0" applyNumberFormat="1" applyFont="1" applyFill="1" applyBorder="1" applyAlignment="1" applyProtection="1">
      <alignment vertical="center"/>
      <protection/>
    </xf>
    <xf numFmtId="0" fontId="14" fillId="34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180" fontId="5" fillId="0" borderId="37" xfId="0" applyNumberFormat="1" applyFont="1" applyFill="1" applyBorder="1" applyAlignment="1">
      <alignment horizontal="center" vertical="center"/>
    </xf>
    <xf numFmtId="180" fontId="5" fillId="0" borderId="51" xfId="0" applyNumberFormat="1" applyFont="1" applyFill="1" applyBorder="1" applyAlignment="1">
      <alignment horizontal="center" vertical="center"/>
    </xf>
    <xf numFmtId="3" fontId="0" fillId="0" borderId="29" xfId="0" applyNumberFormat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3" fontId="0" fillId="4" borderId="29" xfId="0" applyNumberForma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3" fontId="2" fillId="4" borderId="36" xfId="0" applyNumberFormat="1" applyFont="1" applyFill="1" applyBorder="1" applyAlignment="1">
      <alignment horizontal="center" vertical="center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34" borderId="0" xfId="0" applyNumberFormat="1" applyFont="1" applyFill="1" applyBorder="1" applyAlignment="1" applyProtection="1">
      <alignment vertical="center"/>
      <protection/>
    </xf>
    <xf numFmtId="10" fontId="9" fillId="0" borderId="0" xfId="0" applyNumberFormat="1" applyFont="1" applyFill="1" applyBorder="1" applyAlignment="1" applyProtection="1">
      <alignment vertical="center"/>
      <protection/>
    </xf>
    <xf numFmtId="43" fontId="15" fillId="4" borderId="27" xfId="52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Alignment="1">
      <alignment wrapText="1"/>
    </xf>
    <xf numFmtId="3" fontId="0" fillId="0" borderId="27" xfId="0" applyNumberFormat="1" applyBorder="1" applyAlignment="1" applyProtection="1">
      <alignment vertical="center"/>
      <protection locked="0"/>
    </xf>
    <xf numFmtId="3" fontId="0" fillId="0" borderId="29" xfId="0" applyNumberForma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4" fontId="0" fillId="0" borderId="27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center" wrapText="1"/>
      <protection locked="0"/>
    </xf>
    <xf numFmtId="10" fontId="0" fillId="0" borderId="27" xfId="0" applyNumberFormat="1" applyBorder="1" applyAlignment="1" applyProtection="1">
      <alignment horizontal="center" vertical="center" wrapText="1"/>
      <protection locked="0"/>
    </xf>
    <xf numFmtId="2" fontId="0" fillId="0" borderId="27" xfId="0" applyNumberFormat="1" applyBorder="1" applyAlignment="1" applyProtection="1">
      <alignment horizontal="center" vertical="center"/>
      <protection locked="0"/>
    </xf>
    <xf numFmtId="43" fontId="11" fillId="0" borderId="27" xfId="52" applyNumberFormat="1" applyFont="1" applyFill="1" applyBorder="1" applyAlignment="1" applyProtection="1">
      <alignment horizontal="center" vertical="center" wrapText="1"/>
      <protection locked="0"/>
    </xf>
    <xf numFmtId="4" fontId="7" fillId="4" borderId="27" xfId="0" applyNumberFormat="1" applyFont="1" applyFill="1" applyBorder="1" applyAlignment="1">
      <alignment horizontal="center" vertical="center"/>
    </xf>
    <xf numFmtId="180" fontId="59" fillId="0" borderId="27" xfId="0" applyNumberFormat="1" applyFont="1" applyBorder="1" applyAlignment="1" applyProtection="1">
      <alignment horizontal="center" vertical="center"/>
      <protection locked="0"/>
    </xf>
    <xf numFmtId="0" fontId="10" fillId="35" borderId="27" xfId="0" applyFont="1" applyFill="1" applyBorder="1" applyAlignment="1" applyProtection="1">
      <alignment vertical="center" wrapText="1"/>
      <protection/>
    </xf>
    <xf numFmtId="4" fontId="2" fillId="4" borderId="27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0" fillId="35" borderId="0" xfId="0" applyFont="1" applyFill="1" applyAlignment="1" applyProtection="1">
      <alignment vertical="center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4" fillId="35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0" fontId="0" fillId="4" borderId="27" xfId="0" applyNumberFormat="1" applyFont="1" applyFill="1" applyBorder="1" applyAlignment="1" applyProtection="1">
      <alignment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0" fontId="7" fillId="4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4" fontId="0" fillId="0" borderId="29" xfId="0" applyNumberFormat="1" applyBorder="1" applyAlignment="1" applyProtection="1">
      <alignment horizontal="right" vertical="center"/>
      <protection locked="0"/>
    </xf>
    <xf numFmtId="0" fontId="14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NumberFormat="1" applyBorder="1" applyAlignment="1" applyProtection="1">
      <alignment vertical="center"/>
      <protection locked="0"/>
    </xf>
    <xf numFmtId="3" fontId="2" fillId="4" borderId="27" xfId="0" applyNumberFormat="1" applyFont="1" applyFill="1" applyBorder="1" applyAlignment="1">
      <alignment horizontal="center" vertical="center"/>
    </xf>
    <xf numFmtId="4" fontId="2" fillId="4" borderId="35" xfId="0" applyNumberFormat="1" applyFont="1" applyFill="1" applyBorder="1" applyAlignment="1">
      <alignment horizontal="right" vertical="center"/>
    </xf>
    <xf numFmtId="4" fontId="2" fillId="4" borderId="3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4" fontId="7" fillId="4" borderId="35" xfId="0" applyNumberFormat="1" applyFont="1" applyFill="1" applyBorder="1" applyAlignment="1">
      <alignment horizontal="center" vertical="center"/>
    </xf>
    <xf numFmtId="4" fontId="7" fillId="4" borderId="30" xfId="0" applyNumberFormat="1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4" borderId="53" xfId="0" applyFont="1" applyFill="1" applyBorder="1" applyAlignment="1">
      <alignment horizontal="right" vertical="center" wrapText="1"/>
    </xf>
    <xf numFmtId="0" fontId="2" fillId="4" borderId="51" xfId="0" applyFont="1" applyFill="1" applyBorder="1" applyAlignment="1">
      <alignment horizontal="right" vertical="center" wrapText="1"/>
    </xf>
    <xf numFmtId="0" fontId="2" fillId="4" borderId="27" xfId="0" applyFont="1" applyFill="1" applyBorder="1" applyAlignment="1">
      <alignment horizontal="center" vertical="center" wrapText="1"/>
    </xf>
    <xf numFmtId="49" fontId="2" fillId="4" borderId="27" xfId="0" applyNumberFormat="1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14" fillId="0" borderId="56" xfId="0" applyFont="1" applyBorder="1" applyAlignment="1">
      <alignment vertical="center"/>
    </xf>
    <xf numFmtId="0" fontId="14" fillId="34" borderId="0" xfId="0" applyFont="1" applyFill="1" applyAlignment="1">
      <alignment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57" xfId="0" applyFont="1" applyFill="1" applyBorder="1" applyAlignment="1">
      <alignment horizontal="center" vertical="center" textRotation="90" wrapText="1"/>
    </xf>
    <xf numFmtId="0" fontId="5" fillId="4" borderId="29" xfId="0" applyFont="1" applyFill="1" applyBorder="1" applyAlignment="1">
      <alignment horizontal="center" vertical="center" textRotation="90" wrapText="1"/>
    </xf>
    <xf numFmtId="0" fontId="5" fillId="4" borderId="5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3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 textRotation="90"/>
    </xf>
    <xf numFmtId="0" fontId="5" fillId="4" borderId="59" xfId="0" applyFont="1" applyFill="1" applyBorder="1" applyAlignment="1">
      <alignment horizontal="center" vertical="center" textRotation="90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32" borderId="64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30" xfId="0" applyFont="1" applyBorder="1" applyAlignment="1" applyProtection="1">
      <alignment horizontal="center" vertical="center"/>
      <protection/>
    </xf>
    <xf numFmtId="43" fontId="11" fillId="0" borderId="50" xfId="52" applyNumberFormat="1" applyFont="1" applyFill="1" applyBorder="1" applyAlignment="1" applyProtection="1">
      <alignment horizontal="center" vertical="center" wrapText="1"/>
      <protection locked="0"/>
    </xf>
    <xf numFmtId="43" fontId="11" fillId="0" borderId="57" xfId="52" applyNumberFormat="1" applyFont="1" applyFill="1" applyBorder="1" applyAlignment="1" applyProtection="1">
      <alignment horizontal="center" vertical="center" wrapText="1"/>
      <protection locked="0"/>
    </xf>
    <xf numFmtId="43" fontId="11" fillId="0" borderId="29" xfId="52" applyNumberFormat="1" applyFont="1" applyFill="1" applyBorder="1" applyAlignment="1" applyProtection="1">
      <alignment horizontal="center" vertical="center" wrapText="1"/>
      <protection locked="0"/>
    </xf>
    <xf numFmtId="0" fontId="13" fillId="4" borderId="50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wrapText="1"/>
      <protection/>
    </xf>
    <xf numFmtId="0" fontId="13" fillId="4" borderId="27" xfId="0" applyFont="1" applyFill="1" applyBorder="1" applyAlignment="1" applyProtection="1">
      <alignment horizontal="center" vertical="center" wrapText="1"/>
      <protection/>
    </xf>
    <xf numFmtId="0" fontId="2" fillId="4" borderId="27" xfId="0" applyFont="1" applyFill="1" applyBorder="1" applyAlignment="1" applyProtection="1">
      <alignment wrapText="1"/>
      <protection/>
    </xf>
    <xf numFmtId="0" fontId="5" fillId="4" borderId="27" xfId="0" applyFont="1" applyFill="1" applyBorder="1" applyAlignment="1" applyProtection="1">
      <alignment horizontal="center" vertical="center" wrapText="1"/>
      <protection/>
    </xf>
    <xf numFmtId="0" fontId="5" fillId="4" borderId="27" xfId="0" applyFont="1" applyFill="1" applyBorder="1" applyAlignment="1" applyProtection="1">
      <alignment vertical="center" wrapText="1"/>
      <protection/>
    </xf>
    <xf numFmtId="0" fontId="5" fillId="4" borderId="27" xfId="0" applyFont="1" applyFill="1" applyBorder="1" applyAlignment="1" applyProtection="1">
      <alignment wrapText="1"/>
      <protection/>
    </xf>
    <xf numFmtId="0" fontId="6" fillId="32" borderId="35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13" fillId="4" borderId="57" xfId="0" applyFont="1" applyFill="1" applyBorder="1" applyAlignment="1" applyProtection="1">
      <alignment horizontal="center" vertical="center" wrapText="1"/>
      <protection/>
    </xf>
    <xf numFmtId="0" fontId="13" fillId="4" borderId="29" xfId="0" applyFont="1" applyFill="1" applyBorder="1" applyAlignment="1" applyProtection="1">
      <alignment horizontal="center" vertical="center" wrapText="1"/>
      <protection/>
    </xf>
    <xf numFmtId="0" fontId="13" fillId="4" borderId="53" xfId="0" applyFont="1" applyFill="1" applyBorder="1" applyAlignment="1" applyProtection="1">
      <alignment horizontal="center" vertical="center" wrapText="1"/>
      <protection/>
    </xf>
    <xf numFmtId="0" fontId="13" fillId="4" borderId="58" xfId="0" applyFont="1" applyFill="1" applyBorder="1" applyAlignment="1" applyProtection="1">
      <alignment horizontal="center" vertical="center" wrapText="1"/>
      <protection/>
    </xf>
    <xf numFmtId="0" fontId="13" fillId="4" borderId="59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2238375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3219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66675</xdr:rowOff>
    </xdr:from>
    <xdr:to>
      <xdr:col>9</xdr:col>
      <xdr:colOff>800100</xdr:colOff>
      <xdr:row>5</xdr:row>
      <xdr:rowOff>66675</xdr:rowOff>
    </xdr:to>
    <xdr:pic>
      <xdr:nvPicPr>
        <xdr:cNvPr id="2" name="Picture 350" descr="Logo FAMI sin cofinanciacion - gra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66675"/>
          <a:ext cx="2362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1323975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3143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0</xdr:row>
      <xdr:rowOff>66675</xdr:rowOff>
    </xdr:from>
    <xdr:to>
      <xdr:col>6</xdr:col>
      <xdr:colOff>914400</xdr:colOff>
      <xdr:row>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66675"/>
          <a:ext cx="2590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1990725</xdr:colOff>
      <xdr:row>0</xdr:row>
      <xdr:rowOff>76200</xdr:rowOff>
    </xdr:from>
    <xdr:to>
      <xdr:col>8</xdr:col>
      <xdr:colOff>676275</xdr:colOff>
      <xdr:row>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76200"/>
          <a:ext cx="2552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3</xdr:col>
      <xdr:colOff>885825</xdr:colOff>
      <xdr:row>6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3105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4</xdr:col>
      <xdr:colOff>38100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086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38100</xdr:rowOff>
    </xdr:from>
    <xdr:to>
      <xdr:col>11</xdr:col>
      <xdr:colOff>781050</xdr:colOff>
      <xdr:row>5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38100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0</xdr:row>
      <xdr:rowOff>152400</xdr:rowOff>
    </xdr:from>
    <xdr:to>
      <xdr:col>5</xdr:col>
      <xdr:colOff>2085975</xdr:colOff>
      <xdr:row>6</xdr:row>
      <xdr:rowOff>152400</xdr:rowOff>
    </xdr:to>
    <xdr:pic>
      <xdr:nvPicPr>
        <xdr:cNvPr id="1" name="Picture 351" descr="Logo FAMI sin cofinanciacion -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52400"/>
          <a:ext cx="3286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971550</xdr:colOff>
      <xdr:row>6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90500"/>
          <a:ext cx="4181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38100</xdr:rowOff>
    </xdr:from>
    <xdr:to>
      <xdr:col>4</xdr:col>
      <xdr:colOff>1724025</xdr:colOff>
      <xdr:row>5</xdr:row>
      <xdr:rowOff>152400</xdr:rowOff>
    </xdr:to>
    <xdr:pic>
      <xdr:nvPicPr>
        <xdr:cNvPr id="1" name="Picture 386" descr="Logo FAMI sin cofinanciacion -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38100"/>
          <a:ext cx="2676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180975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14</xdr:row>
      <xdr:rowOff>238125</xdr:rowOff>
    </xdr:from>
    <xdr:to>
      <xdr:col>2</xdr:col>
      <xdr:colOff>962025</xdr:colOff>
      <xdr:row>16</xdr:row>
      <xdr:rowOff>28575</xdr:rowOff>
    </xdr:to>
    <xdr:sp>
      <xdr:nvSpPr>
        <xdr:cNvPr id="3" name="AutoShape 383"/>
        <xdr:cNvSpPr>
          <a:spLocks/>
        </xdr:cNvSpPr>
      </xdr:nvSpPr>
      <xdr:spPr>
        <a:xfrm>
          <a:off x="5353050" y="3438525"/>
          <a:ext cx="390525" cy="485775"/>
        </a:xfrm>
        <a:prstGeom prst="downArrow">
          <a:avLst>
            <a:gd name="adj" fmla="val 15865"/>
          </a:avLst>
        </a:prstGeom>
        <a:solidFill>
          <a:srgbClr val="8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14</xdr:row>
      <xdr:rowOff>238125</xdr:rowOff>
    </xdr:from>
    <xdr:to>
      <xdr:col>4</xdr:col>
      <xdr:colOff>1095375</xdr:colOff>
      <xdr:row>16</xdr:row>
      <xdr:rowOff>28575</xdr:rowOff>
    </xdr:to>
    <xdr:sp>
      <xdr:nvSpPr>
        <xdr:cNvPr id="4" name="AutoShape 383"/>
        <xdr:cNvSpPr>
          <a:spLocks/>
        </xdr:cNvSpPr>
      </xdr:nvSpPr>
      <xdr:spPr>
        <a:xfrm>
          <a:off x="8420100" y="3438525"/>
          <a:ext cx="390525" cy="485775"/>
        </a:xfrm>
        <a:prstGeom prst="downArrow">
          <a:avLst>
            <a:gd name="adj" fmla="val 16361"/>
          </a:avLst>
        </a:prstGeom>
        <a:solidFill>
          <a:srgbClr val="8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228600</xdr:rowOff>
    </xdr:from>
    <xdr:to>
      <xdr:col>3</xdr:col>
      <xdr:colOff>914400</xdr:colOff>
      <xdr:row>16</xdr:row>
      <xdr:rowOff>19050</xdr:rowOff>
    </xdr:to>
    <xdr:sp>
      <xdr:nvSpPr>
        <xdr:cNvPr id="5" name="AutoShape 383"/>
        <xdr:cNvSpPr>
          <a:spLocks/>
        </xdr:cNvSpPr>
      </xdr:nvSpPr>
      <xdr:spPr>
        <a:xfrm>
          <a:off x="6838950" y="3429000"/>
          <a:ext cx="390525" cy="485775"/>
        </a:xfrm>
        <a:prstGeom prst="downArrow">
          <a:avLst>
            <a:gd name="adj" fmla="val 16361"/>
          </a:avLst>
        </a:prstGeom>
        <a:solidFill>
          <a:srgbClr val="8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1171575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05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0</xdr:row>
      <xdr:rowOff>28575</xdr:rowOff>
    </xdr:from>
    <xdr:to>
      <xdr:col>5</xdr:col>
      <xdr:colOff>1333500</xdr:colOff>
      <xdr:row>4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8575"/>
          <a:ext cx="2124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104775</xdr:rowOff>
    </xdr:from>
    <xdr:to>
      <xdr:col>4</xdr:col>
      <xdr:colOff>1095375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04775"/>
          <a:ext cx="2152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104775</xdr:rowOff>
    </xdr:from>
    <xdr:to>
      <xdr:col>1</xdr:col>
      <xdr:colOff>1504950</xdr:colOff>
      <xdr:row>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"/>
          <a:ext cx="2886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819150</xdr:colOff>
      <xdr:row>4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505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0</xdr:row>
      <xdr:rowOff>47625</xdr:rowOff>
    </xdr:from>
    <xdr:to>
      <xdr:col>3</xdr:col>
      <xdr:colOff>923925</xdr:colOff>
      <xdr:row>4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47625"/>
          <a:ext cx="2038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V23"/>
  <sheetViews>
    <sheetView zoomScalePageLayoutView="0" workbookViewId="0" topLeftCell="A1">
      <selection activeCell="A8" sqref="A8:J23"/>
    </sheetView>
  </sheetViews>
  <sheetFormatPr defaultColWidth="11.421875" defaultRowHeight="12.75"/>
  <cols>
    <col min="1" max="1" width="4.140625" style="5" customWidth="1"/>
    <col min="2" max="2" width="11.421875" style="3" customWidth="1"/>
    <col min="3" max="3" width="45.28125" style="3" customWidth="1"/>
    <col min="4" max="5" width="11.7109375" style="3" customWidth="1"/>
    <col min="6" max="6" width="12.8515625" style="3" customWidth="1"/>
    <col min="7" max="7" width="13.00390625" style="3" customWidth="1"/>
    <col min="8" max="8" width="11.7109375" style="3" customWidth="1"/>
    <col min="9" max="10" width="13.28125" style="3" customWidth="1"/>
    <col min="11" max="16384" width="11.421875" style="3" customWidth="1"/>
  </cols>
  <sheetData>
    <row r="1" ht="12.75"/>
    <row r="2" ht="12.75"/>
    <row r="3" ht="12.75"/>
    <row r="4" ht="12.75"/>
    <row r="5" ht="12.75"/>
    <row r="6" ht="12.75"/>
    <row r="7" spans="2:9" ht="12.75">
      <c r="B7" s="45"/>
      <c r="C7" s="45"/>
      <c r="D7" s="45"/>
      <c r="E7" s="45"/>
      <c r="F7" s="45"/>
      <c r="G7" s="45"/>
      <c r="H7" s="45"/>
      <c r="I7" s="45"/>
    </row>
    <row r="8" spans="1:10" ht="12.75">
      <c r="A8" s="177" t="s">
        <v>3</v>
      </c>
      <c r="B8" s="177" t="s">
        <v>142</v>
      </c>
      <c r="C8" s="177"/>
      <c r="D8" s="178" t="s">
        <v>11</v>
      </c>
      <c r="E8" s="178"/>
      <c r="F8" s="177" t="s">
        <v>143</v>
      </c>
      <c r="G8" s="177"/>
      <c r="H8" s="177"/>
      <c r="I8" s="177" t="s">
        <v>149</v>
      </c>
      <c r="J8" s="177" t="s">
        <v>150</v>
      </c>
    </row>
    <row r="9" spans="1:10" ht="12.75">
      <c r="A9" s="177"/>
      <c r="B9" s="177"/>
      <c r="C9" s="177"/>
      <c r="D9" s="178"/>
      <c r="E9" s="178"/>
      <c r="F9" s="177"/>
      <c r="G9" s="177"/>
      <c r="H9" s="177"/>
      <c r="I9" s="177"/>
      <c r="J9" s="177"/>
    </row>
    <row r="10" spans="1:10" ht="25.5">
      <c r="A10" s="177"/>
      <c r="B10" s="177"/>
      <c r="C10" s="177"/>
      <c r="D10" s="44" t="s">
        <v>9</v>
      </c>
      <c r="E10" s="44" t="s">
        <v>10</v>
      </c>
      <c r="F10" s="39">
        <v>2019</v>
      </c>
      <c r="G10" s="39">
        <v>2020</v>
      </c>
      <c r="H10" s="39" t="s">
        <v>4</v>
      </c>
      <c r="I10" s="177"/>
      <c r="J10" s="177"/>
    </row>
    <row r="11" spans="1:10" ht="12.75">
      <c r="A11" s="153">
        <v>1</v>
      </c>
      <c r="B11" s="163" t="s">
        <v>151</v>
      </c>
      <c r="C11" s="164"/>
      <c r="D11" s="42"/>
      <c r="E11" s="42"/>
      <c r="F11" s="110"/>
      <c r="G11" s="110"/>
      <c r="H11" s="112">
        <f>SUM(F11:G11)</f>
        <v>0</v>
      </c>
      <c r="I11" s="154"/>
      <c r="J11" s="154"/>
    </row>
    <row r="12" spans="1:10" ht="12.75">
      <c r="A12" s="40">
        <v>2</v>
      </c>
      <c r="B12" s="165" t="s">
        <v>152</v>
      </c>
      <c r="C12" s="166"/>
      <c r="D12" s="43"/>
      <c r="E12" s="43"/>
      <c r="F12" s="111"/>
      <c r="G12" s="111"/>
      <c r="H12" s="112">
        <f>SUM(F12:G12)</f>
        <v>0</v>
      </c>
      <c r="I12" s="126"/>
      <c r="J12" s="126"/>
    </row>
    <row r="13" spans="1:10" ht="12.75">
      <c r="A13" s="40">
        <v>3</v>
      </c>
      <c r="B13" s="151" t="s">
        <v>153</v>
      </c>
      <c r="C13" s="152"/>
      <c r="D13" s="43"/>
      <c r="E13" s="43"/>
      <c r="F13" s="111"/>
      <c r="G13" s="111"/>
      <c r="H13" s="112">
        <f>SUM(F13:G13)</f>
        <v>0</v>
      </c>
      <c r="I13" s="126"/>
      <c r="J13" s="126"/>
    </row>
    <row r="14" spans="1:256" ht="15.75">
      <c r="A14" s="167"/>
      <c r="B14" s="168"/>
      <c r="C14" s="168"/>
      <c r="D14" s="108"/>
      <c r="E14" s="108"/>
      <c r="F14" s="4"/>
      <c r="G14" s="4"/>
      <c r="H14" s="109" t="s">
        <v>4</v>
      </c>
      <c r="I14" s="134">
        <f>SUM(I11:I13)</f>
        <v>0</v>
      </c>
      <c r="J14" s="134">
        <f>SUM(J11:J13)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10" ht="15">
      <c r="A15" s="169" t="s">
        <v>144</v>
      </c>
      <c r="B15" s="162"/>
      <c r="C15" s="162"/>
      <c r="D15" s="162"/>
      <c r="E15" s="162"/>
      <c r="F15" s="114"/>
      <c r="G15" s="106"/>
      <c r="H15" s="113"/>
      <c r="I15" s="170">
        <f>+I14+J14</f>
        <v>0</v>
      </c>
      <c r="J15" s="171"/>
    </row>
    <row r="16" spans="1:9" ht="12.75">
      <c r="A16" s="162"/>
      <c r="B16" s="162"/>
      <c r="C16" s="162"/>
      <c r="D16" s="162"/>
      <c r="E16" s="162"/>
      <c r="F16" s="107"/>
      <c r="G16" s="106"/>
      <c r="H16" s="106"/>
      <c r="I16" s="106"/>
    </row>
    <row r="17" spans="1:9" ht="12.75">
      <c r="A17" s="105"/>
      <c r="B17" s="106"/>
      <c r="C17" s="106"/>
      <c r="G17" s="106"/>
      <c r="H17" s="106"/>
      <c r="I17" s="106"/>
    </row>
    <row r="18" spans="1:9" ht="12.75">
      <c r="A18" s="105"/>
      <c r="B18" s="106"/>
      <c r="C18" s="106"/>
      <c r="D18" s="172" t="s">
        <v>104</v>
      </c>
      <c r="E18" s="173"/>
      <c r="F18" s="174"/>
      <c r="G18" s="175" t="s">
        <v>125</v>
      </c>
      <c r="H18" s="176"/>
      <c r="I18" s="149"/>
    </row>
    <row r="19" spans="1:9" ht="15">
      <c r="A19" s="105"/>
      <c r="B19" s="106"/>
      <c r="C19" s="106"/>
      <c r="D19" s="102" t="s">
        <v>5</v>
      </c>
      <c r="E19" s="39" t="s">
        <v>6</v>
      </c>
      <c r="F19" s="46" t="s">
        <v>4</v>
      </c>
      <c r="G19" s="160" t="s">
        <v>145</v>
      </c>
      <c r="H19" s="161"/>
      <c r="I19" s="150" t="e">
        <f>+I15/F22/I18</f>
        <v>#DIV/0!</v>
      </c>
    </row>
    <row r="20" spans="1:9" ht="12.75">
      <c r="A20" s="105"/>
      <c r="B20" s="106"/>
      <c r="C20" s="158">
        <v>2019</v>
      </c>
      <c r="D20" s="123"/>
      <c r="E20" s="124"/>
      <c r="F20" s="115">
        <f>D20+E20</f>
        <v>0</v>
      </c>
      <c r="G20" s="106"/>
      <c r="H20" s="106"/>
      <c r="I20" s="106"/>
    </row>
    <row r="21" spans="1:9" ht="12.75">
      <c r="A21" s="105"/>
      <c r="B21" s="106"/>
      <c r="C21" s="158">
        <v>2020</v>
      </c>
      <c r="D21" s="123"/>
      <c r="E21" s="124"/>
      <c r="F21" s="115">
        <f>D21+E21</f>
        <v>0</v>
      </c>
      <c r="G21" s="106"/>
      <c r="H21" s="106"/>
      <c r="I21" s="106"/>
    </row>
    <row r="22" spans="1:9" ht="12.75">
      <c r="A22" s="105"/>
      <c r="B22" s="106"/>
      <c r="C22" s="106"/>
      <c r="D22" s="155"/>
      <c r="E22" s="156"/>
      <c r="F22" s="159">
        <f>+F20+F21</f>
        <v>0</v>
      </c>
      <c r="G22" s="106"/>
      <c r="H22" s="106"/>
      <c r="I22" s="106"/>
    </row>
    <row r="23" spans="1:6" ht="12.75">
      <c r="A23" s="162" t="s">
        <v>154</v>
      </c>
      <c r="B23" s="162"/>
      <c r="C23" s="162"/>
      <c r="D23" s="162"/>
      <c r="E23" s="162"/>
      <c r="F23" s="157"/>
    </row>
  </sheetData>
  <sheetProtection/>
  <mergeCells count="15">
    <mergeCell ref="I15:J15"/>
    <mergeCell ref="D18:F18"/>
    <mergeCell ref="G18:H18"/>
    <mergeCell ref="A8:A10"/>
    <mergeCell ref="B8:C10"/>
    <mergeCell ref="D8:E9"/>
    <mergeCell ref="F8:H9"/>
    <mergeCell ref="I8:I10"/>
    <mergeCell ref="J8:J10"/>
    <mergeCell ref="G19:H19"/>
    <mergeCell ref="A23:E23"/>
    <mergeCell ref="B11:C11"/>
    <mergeCell ref="B12:C12"/>
    <mergeCell ref="A14:C14"/>
    <mergeCell ref="A15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3"/>
  <sheetViews>
    <sheetView showGridLines="0" tabSelected="1" view="pageBreakPreview" zoomScale="90" zoomScaleNormal="85" zoomScaleSheetLayoutView="90" zoomScalePageLayoutView="0" workbookViewId="0" topLeftCell="A1">
      <selection activeCell="D1" sqref="D1:G16384"/>
    </sheetView>
  </sheetViews>
  <sheetFormatPr defaultColWidth="11.421875" defaultRowHeight="12.75"/>
  <cols>
    <col min="1" max="1" width="28.28125" style="0" customWidth="1"/>
    <col min="2" max="3" width="22.7109375" style="0" customWidth="1"/>
    <col min="4" max="7" width="15.7109375" style="0" customWidth="1"/>
  </cols>
  <sheetData>
    <row r="2" spans="3:7" ht="12.75" customHeight="1">
      <c r="C2" s="18"/>
      <c r="D2" s="18"/>
      <c r="E2" s="18"/>
      <c r="F2" s="18"/>
      <c r="G2" s="18"/>
    </row>
    <row r="3" spans="3:7" ht="12.75">
      <c r="C3" s="18"/>
      <c r="D3" s="18"/>
      <c r="E3" s="18"/>
      <c r="F3" s="18"/>
      <c r="G3" s="18"/>
    </row>
    <row r="4" spans="3:7" ht="12.75">
      <c r="C4" s="18"/>
      <c r="D4" s="18"/>
      <c r="E4" s="18"/>
      <c r="F4" s="18"/>
      <c r="G4" s="18"/>
    </row>
    <row r="5" spans="3:7" ht="12.75">
      <c r="C5" s="18"/>
      <c r="D5" s="18"/>
      <c r="E5" s="18"/>
      <c r="F5" s="18"/>
      <c r="G5" s="18"/>
    </row>
    <row r="6" spans="3:7" ht="12.75">
      <c r="C6" s="18"/>
      <c r="D6" s="18"/>
      <c r="E6" s="18"/>
      <c r="F6" s="18"/>
      <c r="G6" s="18"/>
    </row>
    <row r="7" ht="13.5" thickBot="1"/>
    <row r="8" spans="1:7" ht="19.5" thickBot="1" thickTop="1">
      <c r="A8" s="179" t="s">
        <v>105</v>
      </c>
      <c r="B8" s="180"/>
      <c r="C8" s="180"/>
      <c r="D8" s="180"/>
      <c r="E8" s="180"/>
      <c r="F8" s="180"/>
      <c r="G8" s="180"/>
    </row>
    <row r="9" spans="1:7" ht="7.5" customHeight="1" thickBot="1" thickTop="1">
      <c r="A9" s="23"/>
      <c r="B9" s="23"/>
      <c r="C9" s="23"/>
      <c r="D9" s="23"/>
      <c r="E9" s="23"/>
      <c r="F9" s="23"/>
      <c r="G9" s="23"/>
    </row>
    <row r="10" spans="1:7" ht="49.5" thickBot="1" thickTop="1">
      <c r="A10" s="11" t="s">
        <v>13</v>
      </c>
      <c r="B10" s="12" t="s">
        <v>113</v>
      </c>
      <c r="C10" s="12" t="s">
        <v>112</v>
      </c>
      <c r="D10" s="12" t="s">
        <v>155</v>
      </c>
      <c r="E10" s="12" t="s">
        <v>156</v>
      </c>
      <c r="F10" s="12" t="s">
        <v>157</v>
      </c>
      <c r="G10" s="12" t="s">
        <v>158</v>
      </c>
    </row>
    <row r="11" spans="1:7" ht="13.5" thickTop="1">
      <c r="A11" s="13" t="s">
        <v>14</v>
      </c>
      <c r="B11" s="14">
        <f aca="true" t="shared" si="0" ref="B11:G11">SUM(B12:B19)</f>
        <v>0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</row>
    <row r="12" spans="1:7" ht="12.75">
      <c r="A12" s="7" t="s">
        <v>15</v>
      </c>
      <c r="B12" s="24"/>
      <c r="C12" s="24"/>
      <c r="D12" s="24"/>
      <c r="E12" s="24"/>
      <c r="F12" s="24"/>
      <c r="G12" s="28"/>
    </row>
    <row r="13" spans="1:7" ht="12.75">
      <c r="A13" s="7" t="s">
        <v>16</v>
      </c>
      <c r="B13" s="24"/>
      <c r="C13" s="24"/>
      <c r="D13" s="24"/>
      <c r="E13" s="24"/>
      <c r="F13" s="24"/>
      <c r="G13" s="28"/>
    </row>
    <row r="14" spans="1:7" ht="12.75">
      <c r="A14" s="7" t="s">
        <v>17</v>
      </c>
      <c r="B14" s="24"/>
      <c r="C14" s="24"/>
      <c r="D14" s="24"/>
      <c r="E14" s="24"/>
      <c r="F14" s="24"/>
      <c r="G14" s="28"/>
    </row>
    <row r="15" spans="1:7" ht="12.75">
      <c r="A15" s="7" t="s">
        <v>18</v>
      </c>
      <c r="B15" s="24"/>
      <c r="C15" s="24"/>
      <c r="D15" s="24"/>
      <c r="E15" s="24"/>
      <c r="F15" s="24"/>
      <c r="G15" s="28"/>
    </row>
    <row r="16" spans="1:7" ht="12.75">
      <c r="A16" s="7" t="s">
        <v>19</v>
      </c>
      <c r="B16" s="24"/>
      <c r="C16" s="24"/>
      <c r="D16" s="24"/>
      <c r="E16" s="24"/>
      <c r="F16" s="24"/>
      <c r="G16" s="28"/>
    </row>
    <row r="17" spans="1:7" ht="12.75">
      <c r="A17" s="7" t="s">
        <v>20</v>
      </c>
      <c r="B17" s="24"/>
      <c r="C17" s="24"/>
      <c r="D17" s="24"/>
      <c r="E17" s="24"/>
      <c r="F17" s="24"/>
      <c r="G17" s="28"/>
    </row>
    <row r="18" spans="1:7" ht="12.75">
      <c r="A18" s="7" t="s">
        <v>21</v>
      </c>
      <c r="B18" s="24"/>
      <c r="C18" s="24"/>
      <c r="D18" s="24"/>
      <c r="E18" s="24"/>
      <c r="F18" s="24"/>
      <c r="G18" s="28"/>
    </row>
    <row r="19" spans="1:7" ht="13.5" thickBot="1">
      <c r="A19" s="7" t="s">
        <v>22</v>
      </c>
      <c r="B19" s="24"/>
      <c r="C19" s="24"/>
      <c r="D19" s="24"/>
      <c r="E19" s="24"/>
      <c r="F19" s="24"/>
      <c r="G19" s="28"/>
    </row>
    <row r="20" spans="1:7" ht="13.5" thickTop="1">
      <c r="A20" s="15" t="s">
        <v>23</v>
      </c>
      <c r="B20" s="14">
        <f aca="true" t="shared" si="1" ref="B20:G20">SUM(B21:B23)</f>
        <v>0</v>
      </c>
      <c r="C20" s="14">
        <f t="shared" si="1"/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</row>
    <row r="21" spans="1:7" ht="12.75">
      <c r="A21" s="7" t="s">
        <v>24</v>
      </c>
      <c r="B21" s="24"/>
      <c r="C21" s="24"/>
      <c r="D21" s="24"/>
      <c r="E21" s="24"/>
      <c r="F21" s="24"/>
      <c r="G21" s="28"/>
    </row>
    <row r="22" spans="1:7" ht="12.75">
      <c r="A22" s="7" t="s">
        <v>25</v>
      </c>
      <c r="B22" s="24"/>
      <c r="C22" s="24"/>
      <c r="D22" s="24"/>
      <c r="E22" s="24"/>
      <c r="F22" s="24"/>
      <c r="G22" s="28"/>
    </row>
    <row r="23" spans="1:7" ht="13.5" thickBot="1">
      <c r="A23" s="7" t="s">
        <v>26</v>
      </c>
      <c r="B23" s="24"/>
      <c r="C23" s="24"/>
      <c r="D23" s="24"/>
      <c r="E23" s="24"/>
      <c r="F23" s="24"/>
      <c r="G23" s="28"/>
    </row>
    <row r="24" spans="1:7" ht="13.5" thickTop="1">
      <c r="A24" s="15" t="s">
        <v>27</v>
      </c>
      <c r="B24" s="14">
        <f aca="true" t="shared" si="2" ref="B24:G24">+B25</f>
        <v>0</v>
      </c>
      <c r="C24" s="14">
        <f t="shared" si="2"/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</row>
    <row r="25" spans="1:7" ht="13.5" thickBot="1">
      <c r="A25" s="8" t="s">
        <v>28</v>
      </c>
      <c r="B25" s="25"/>
      <c r="C25" s="25"/>
      <c r="D25" s="25"/>
      <c r="E25" s="25"/>
      <c r="F25" s="25"/>
      <c r="G25" s="29"/>
    </row>
    <row r="26" spans="1:7" ht="13.5" thickTop="1">
      <c r="A26" s="15" t="s">
        <v>29</v>
      </c>
      <c r="B26" s="14">
        <f aca="true" t="shared" si="3" ref="B26:G26">SUM(B27:B28)</f>
        <v>0</v>
      </c>
      <c r="C26" s="14">
        <f t="shared" si="3"/>
        <v>0</v>
      </c>
      <c r="D26" s="14">
        <f t="shared" si="3"/>
        <v>0</v>
      </c>
      <c r="E26" s="14">
        <f t="shared" si="3"/>
        <v>0</v>
      </c>
      <c r="F26" s="14">
        <f t="shared" si="3"/>
        <v>0</v>
      </c>
      <c r="G26" s="14">
        <f t="shared" si="3"/>
        <v>0</v>
      </c>
    </row>
    <row r="27" spans="1:7" ht="12.75">
      <c r="A27" s="8" t="s">
        <v>30</v>
      </c>
      <c r="B27" s="25"/>
      <c r="C27" s="25"/>
      <c r="D27" s="25"/>
      <c r="E27" s="25"/>
      <c r="F27" s="25"/>
      <c r="G27" s="29"/>
    </row>
    <row r="28" spans="1:7" ht="13.5" thickBot="1">
      <c r="A28" s="8" t="s">
        <v>31</v>
      </c>
      <c r="B28" s="25"/>
      <c r="C28" s="25"/>
      <c r="D28" s="25"/>
      <c r="E28" s="25"/>
      <c r="F28" s="25"/>
      <c r="G28" s="29"/>
    </row>
    <row r="29" spans="1:7" ht="13.5" thickTop="1">
      <c r="A29" s="15" t="s">
        <v>32</v>
      </c>
      <c r="B29" s="14">
        <f aca="true" t="shared" si="4" ref="B29:G29">+B30</f>
        <v>0</v>
      </c>
      <c r="C29" s="14">
        <f t="shared" si="4"/>
        <v>0</v>
      </c>
      <c r="D29" s="14">
        <f t="shared" si="4"/>
        <v>0</v>
      </c>
      <c r="E29" s="14">
        <f t="shared" si="4"/>
        <v>0</v>
      </c>
      <c r="F29" s="14">
        <f t="shared" si="4"/>
        <v>0</v>
      </c>
      <c r="G29" s="14">
        <f t="shared" si="4"/>
        <v>0</v>
      </c>
    </row>
    <row r="30" spans="1:7" ht="13.5" thickBot="1">
      <c r="A30" s="8" t="s">
        <v>33</v>
      </c>
      <c r="B30" s="25"/>
      <c r="C30" s="25"/>
      <c r="D30" s="25"/>
      <c r="E30" s="25"/>
      <c r="F30" s="25"/>
      <c r="G30" s="29"/>
    </row>
    <row r="31" spans="1:7" ht="13.5" thickTop="1">
      <c r="A31" s="15" t="s">
        <v>34</v>
      </c>
      <c r="B31" s="14">
        <f aca="true" t="shared" si="5" ref="B31:G31">SUM(B32:B40)</f>
        <v>0</v>
      </c>
      <c r="C31" s="14">
        <f t="shared" si="5"/>
        <v>0</v>
      </c>
      <c r="D31" s="14">
        <f t="shared" si="5"/>
        <v>0</v>
      </c>
      <c r="E31" s="14">
        <f t="shared" si="5"/>
        <v>0</v>
      </c>
      <c r="F31" s="14">
        <f t="shared" si="5"/>
        <v>0</v>
      </c>
      <c r="G31" s="14">
        <f t="shared" si="5"/>
        <v>0</v>
      </c>
    </row>
    <row r="32" spans="1:7" ht="12.75">
      <c r="A32" s="8" t="s">
        <v>35</v>
      </c>
      <c r="B32" s="25"/>
      <c r="C32" s="25"/>
      <c r="D32" s="25"/>
      <c r="E32" s="25"/>
      <c r="F32" s="25"/>
      <c r="G32" s="29"/>
    </row>
    <row r="33" spans="1:7" ht="12.75">
      <c r="A33" s="8" t="s">
        <v>36</v>
      </c>
      <c r="B33" s="25"/>
      <c r="C33" s="25"/>
      <c r="D33" s="25"/>
      <c r="E33" s="25"/>
      <c r="F33" s="25"/>
      <c r="G33" s="29"/>
    </row>
    <row r="34" spans="1:7" ht="12.75">
      <c r="A34" s="8" t="s">
        <v>37</v>
      </c>
      <c r="B34" s="25"/>
      <c r="C34" s="25"/>
      <c r="D34" s="25"/>
      <c r="E34" s="25"/>
      <c r="F34" s="25"/>
      <c r="G34" s="29"/>
    </row>
    <row r="35" spans="1:7" ht="12.75">
      <c r="A35" s="8" t="s">
        <v>38</v>
      </c>
      <c r="B35" s="25"/>
      <c r="C35" s="25"/>
      <c r="D35" s="25"/>
      <c r="E35" s="25"/>
      <c r="F35" s="25"/>
      <c r="G35" s="29"/>
    </row>
    <row r="36" spans="1:7" ht="12.75">
      <c r="A36" s="8" t="s">
        <v>39</v>
      </c>
      <c r="B36" s="25"/>
      <c r="C36" s="25"/>
      <c r="D36" s="25"/>
      <c r="E36" s="25"/>
      <c r="F36" s="25"/>
      <c r="G36" s="29"/>
    </row>
    <row r="37" spans="1:7" ht="12.75">
      <c r="A37" s="8" t="s">
        <v>40</v>
      </c>
      <c r="B37" s="25"/>
      <c r="C37" s="25"/>
      <c r="D37" s="25"/>
      <c r="E37" s="25"/>
      <c r="F37" s="25"/>
      <c r="G37" s="29"/>
    </row>
    <row r="38" spans="1:7" ht="12.75">
      <c r="A38" s="8" t="s">
        <v>41</v>
      </c>
      <c r="B38" s="25"/>
      <c r="C38" s="25"/>
      <c r="D38" s="25"/>
      <c r="E38" s="25"/>
      <c r="F38" s="25"/>
      <c r="G38" s="29"/>
    </row>
    <row r="39" spans="1:7" ht="12.75">
      <c r="A39" s="8" t="s">
        <v>42</v>
      </c>
      <c r="B39" s="25"/>
      <c r="C39" s="25"/>
      <c r="D39" s="25"/>
      <c r="E39" s="25"/>
      <c r="F39" s="25"/>
      <c r="G39" s="29"/>
    </row>
    <row r="40" spans="1:7" ht="13.5" thickBot="1">
      <c r="A40" s="8" t="s">
        <v>43</v>
      </c>
      <c r="B40" s="25"/>
      <c r="C40" s="25"/>
      <c r="D40" s="25"/>
      <c r="E40" s="25"/>
      <c r="F40" s="25"/>
      <c r="G40" s="29"/>
    </row>
    <row r="41" spans="1:7" ht="13.5" thickTop="1">
      <c r="A41" s="15" t="s">
        <v>44</v>
      </c>
      <c r="B41" s="14">
        <f aca="true" t="shared" si="6" ref="B41:G41">SUM(B42:B46)</f>
        <v>0</v>
      </c>
      <c r="C41" s="14">
        <f t="shared" si="6"/>
        <v>0</v>
      </c>
      <c r="D41" s="14">
        <f t="shared" si="6"/>
        <v>0</v>
      </c>
      <c r="E41" s="14">
        <f t="shared" si="6"/>
        <v>0</v>
      </c>
      <c r="F41" s="14">
        <f t="shared" si="6"/>
        <v>0</v>
      </c>
      <c r="G41" s="14">
        <f t="shared" si="6"/>
        <v>0</v>
      </c>
    </row>
    <row r="42" spans="1:7" ht="12.75">
      <c r="A42" s="8" t="s">
        <v>45</v>
      </c>
      <c r="B42" s="25"/>
      <c r="C42" s="25"/>
      <c r="D42" s="25"/>
      <c r="E42" s="25"/>
      <c r="F42" s="25"/>
      <c r="G42" s="29"/>
    </row>
    <row r="43" spans="1:7" ht="12.75">
      <c r="A43" s="8" t="s">
        <v>46</v>
      </c>
      <c r="B43" s="25"/>
      <c r="C43" s="25"/>
      <c r="D43" s="25"/>
      <c r="E43" s="25"/>
      <c r="F43" s="25"/>
      <c r="G43" s="29"/>
    </row>
    <row r="44" spans="1:7" ht="12.75">
      <c r="A44" s="8" t="s">
        <v>47</v>
      </c>
      <c r="B44" s="25"/>
      <c r="C44" s="25"/>
      <c r="D44" s="25"/>
      <c r="E44" s="25"/>
      <c r="F44" s="25"/>
      <c r="G44" s="29"/>
    </row>
    <row r="45" spans="1:7" ht="12.75">
      <c r="A45" s="8" t="s">
        <v>48</v>
      </c>
      <c r="B45" s="25"/>
      <c r="C45" s="25"/>
      <c r="D45" s="25"/>
      <c r="E45" s="25"/>
      <c r="F45" s="25"/>
      <c r="G45" s="29"/>
    </row>
    <row r="46" spans="1:7" ht="13.5" thickBot="1">
      <c r="A46" s="8" t="s">
        <v>49</v>
      </c>
      <c r="B46" s="25"/>
      <c r="C46" s="25"/>
      <c r="D46" s="25"/>
      <c r="E46" s="25"/>
      <c r="F46" s="25"/>
      <c r="G46" s="29"/>
    </row>
    <row r="47" spans="1:7" ht="13.5" thickTop="1">
      <c r="A47" s="15" t="s">
        <v>50</v>
      </c>
      <c r="B47" s="14">
        <f aca="true" t="shared" si="7" ref="B47:G47">SUM(B48:B51)</f>
        <v>0</v>
      </c>
      <c r="C47" s="14">
        <f t="shared" si="7"/>
        <v>0</v>
      </c>
      <c r="D47" s="14">
        <f t="shared" si="7"/>
        <v>0</v>
      </c>
      <c r="E47" s="14">
        <f t="shared" si="7"/>
        <v>0</v>
      </c>
      <c r="F47" s="14">
        <f t="shared" si="7"/>
        <v>0</v>
      </c>
      <c r="G47" s="14">
        <f t="shared" si="7"/>
        <v>0</v>
      </c>
    </row>
    <row r="48" spans="1:7" ht="12.75">
      <c r="A48" s="8" t="s">
        <v>51</v>
      </c>
      <c r="B48" s="25"/>
      <c r="C48" s="25"/>
      <c r="D48" s="25"/>
      <c r="E48" s="25"/>
      <c r="F48" s="25"/>
      <c r="G48" s="29"/>
    </row>
    <row r="49" spans="1:7" ht="12.75">
      <c r="A49" s="8" t="s">
        <v>52</v>
      </c>
      <c r="B49" s="25"/>
      <c r="C49" s="25"/>
      <c r="D49" s="25"/>
      <c r="E49" s="25"/>
      <c r="F49" s="25"/>
      <c r="G49" s="29"/>
    </row>
    <row r="50" spans="1:7" ht="12.75">
      <c r="A50" s="8" t="s">
        <v>53</v>
      </c>
      <c r="B50" s="25"/>
      <c r="C50" s="25"/>
      <c r="D50" s="25"/>
      <c r="E50" s="25"/>
      <c r="F50" s="25"/>
      <c r="G50" s="29"/>
    </row>
    <row r="51" spans="1:7" ht="13.5" thickBot="1">
      <c r="A51" s="8" t="s">
        <v>54</v>
      </c>
      <c r="B51" s="25"/>
      <c r="C51" s="25"/>
      <c r="D51" s="25"/>
      <c r="E51" s="25"/>
      <c r="F51" s="25"/>
      <c r="G51" s="29"/>
    </row>
    <row r="52" spans="1:7" ht="13.5" thickTop="1">
      <c r="A52" s="15" t="s">
        <v>55</v>
      </c>
      <c r="B52" s="14">
        <f aca="true" t="shared" si="8" ref="B52:G52">+B53</f>
        <v>0</v>
      </c>
      <c r="C52" s="14">
        <f t="shared" si="8"/>
        <v>0</v>
      </c>
      <c r="D52" s="14">
        <f t="shared" si="8"/>
        <v>0</v>
      </c>
      <c r="E52" s="14">
        <f t="shared" si="8"/>
        <v>0</v>
      </c>
      <c r="F52" s="14">
        <f t="shared" si="8"/>
        <v>0</v>
      </c>
      <c r="G52" s="14">
        <f t="shared" si="8"/>
        <v>0</v>
      </c>
    </row>
    <row r="53" spans="1:7" ht="13.5" thickBot="1">
      <c r="A53" s="8" t="s">
        <v>56</v>
      </c>
      <c r="B53" s="25"/>
      <c r="C53" s="25"/>
      <c r="D53" s="25"/>
      <c r="E53" s="25"/>
      <c r="F53" s="25"/>
      <c r="G53" s="29"/>
    </row>
    <row r="54" spans="1:7" ht="13.5" thickTop="1">
      <c r="A54" s="15" t="s">
        <v>57</v>
      </c>
      <c r="B54" s="14">
        <f aca="true" t="shared" si="9" ref="B54:G54">SUM(B55:B57)</f>
        <v>0</v>
      </c>
      <c r="C54" s="14">
        <f t="shared" si="9"/>
        <v>0</v>
      </c>
      <c r="D54" s="14">
        <f t="shared" si="9"/>
        <v>0</v>
      </c>
      <c r="E54" s="14">
        <f t="shared" si="9"/>
        <v>0</v>
      </c>
      <c r="F54" s="14">
        <f t="shared" si="9"/>
        <v>0</v>
      </c>
      <c r="G54" s="14">
        <f t="shared" si="9"/>
        <v>0</v>
      </c>
    </row>
    <row r="55" spans="1:7" ht="12.75">
      <c r="A55" s="8" t="s">
        <v>58</v>
      </c>
      <c r="B55" s="25"/>
      <c r="C55" s="25"/>
      <c r="D55" s="25"/>
      <c r="E55" s="25"/>
      <c r="F55" s="25"/>
      <c r="G55" s="29"/>
    </row>
    <row r="56" spans="1:7" ht="12.75">
      <c r="A56" s="8" t="s">
        <v>59</v>
      </c>
      <c r="B56" s="25"/>
      <c r="C56" s="25"/>
      <c r="D56" s="25"/>
      <c r="E56" s="25"/>
      <c r="F56" s="25"/>
      <c r="G56" s="29"/>
    </row>
    <row r="57" spans="1:7" ht="13.5" thickBot="1">
      <c r="A57" s="8" t="s">
        <v>60</v>
      </c>
      <c r="B57" s="25"/>
      <c r="C57" s="25"/>
      <c r="D57" s="25"/>
      <c r="E57" s="25"/>
      <c r="F57" s="25"/>
      <c r="G57" s="29"/>
    </row>
    <row r="58" spans="1:7" ht="13.5" thickTop="1">
      <c r="A58" s="15" t="s">
        <v>61</v>
      </c>
      <c r="B58" s="14">
        <f aca="true" t="shared" si="10" ref="B58:G58">SUM(B59:B61)</f>
        <v>0</v>
      </c>
      <c r="C58" s="14">
        <f t="shared" si="10"/>
        <v>0</v>
      </c>
      <c r="D58" s="14">
        <f t="shared" si="10"/>
        <v>0</v>
      </c>
      <c r="E58" s="14">
        <f t="shared" si="10"/>
        <v>0</v>
      </c>
      <c r="F58" s="14">
        <f t="shared" si="10"/>
        <v>0</v>
      </c>
      <c r="G58" s="14">
        <f t="shared" si="10"/>
        <v>0</v>
      </c>
    </row>
    <row r="59" spans="1:7" ht="12.75">
      <c r="A59" s="9" t="s">
        <v>62</v>
      </c>
      <c r="B59" s="26"/>
      <c r="C59" s="26"/>
      <c r="D59" s="26"/>
      <c r="E59" s="26"/>
      <c r="F59" s="26"/>
      <c r="G59" s="30"/>
    </row>
    <row r="60" spans="1:7" ht="12.75">
      <c r="A60" s="8" t="s">
        <v>63</v>
      </c>
      <c r="B60" s="25"/>
      <c r="C60" s="25"/>
      <c r="D60" s="25"/>
      <c r="E60" s="25"/>
      <c r="F60" s="25"/>
      <c r="G60" s="29"/>
    </row>
    <row r="61" spans="1:7" ht="13.5" thickBot="1">
      <c r="A61" s="8" t="s">
        <v>64</v>
      </c>
      <c r="B61" s="25"/>
      <c r="C61" s="25"/>
      <c r="D61" s="25"/>
      <c r="E61" s="25"/>
      <c r="F61" s="25"/>
      <c r="G61" s="29"/>
    </row>
    <row r="62" spans="1:7" ht="13.5" thickTop="1">
      <c r="A62" s="15" t="s">
        <v>65</v>
      </c>
      <c r="B62" s="14">
        <f aca="true" t="shared" si="11" ref="B62:G62">SUM(B63:B64)</f>
        <v>0</v>
      </c>
      <c r="C62" s="14">
        <f t="shared" si="11"/>
        <v>0</v>
      </c>
      <c r="D62" s="14">
        <f t="shared" si="11"/>
        <v>0</v>
      </c>
      <c r="E62" s="14">
        <f t="shared" si="11"/>
        <v>0</v>
      </c>
      <c r="F62" s="14">
        <f t="shared" si="11"/>
        <v>0</v>
      </c>
      <c r="G62" s="14">
        <f t="shared" si="11"/>
        <v>0</v>
      </c>
    </row>
    <row r="63" spans="1:7" ht="12.75">
      <c r="A63" s="8" t="s">
        <v>66</v>
      </c>
      <c r="B63" s="25"/>
      <c r="C63" s="25"/>
      <c r="D63" s="25"/>
      <c r="E63" s="25"/>
      <c r="F63" s="25"/>
      <c r="G63" s="29"/>
    </row>
    <row r="64" spans="1:7" ht="13.5" thickBot="1">
      <c r="A64" s="8" t="s">
        <v>67</v>
      </c>
      <c r="B64" s="25"/>
      <c r="C64" s="25"/>
      <c r="D64" s="25"/>
      <c r="E64" s="25"/>
      <c r="F64" s="25"/>
      <c r="G64" s="29"/>
    </row>
    <row r="65" spans="1:7" ht="13.5" thickTop="1">
      <c r="A65" s="15" t="s">
        <v>68</v>
      </c>
      <c r="B65" s="14">
        <f aca="true" t="shared" si="12" ref="B65:G65">SUM(B66:B69)</f>
        <v>0</v>
      </c>
      <c r="C65" s="14">
        <f t="shared" si="12"/>
        <v>0</v>
      </c>
      <c r="D65" s="14">
        <f t="shared" si="12"/>
        <v>0</v>
      </c>
      <c r="E65" s="14">
        <f t="shared" si="12"/>
        <v>0</v>
      </c>
      <c r="F65" s="14">
        <f t="shared" si="12"/>
        <v>0</v>
      </c>
      <c r="G65" s="14">
        <f t="shared" si="12"/>
        <v>0</v>
      </c>
    </row>
    <row r="66" spans="1:7" ht="12.75">
      <c r="A66" s="8" t="s">
        <v>69</v>
      </c>
      <c r="B66" s="25"/>
      <c r="C66" s="25"/>
      <c r="D66" s="25"/>
      <c r="E66" s="25"/>
      <c r="F66" s="25"/>
      <c r="G66" s="29"/>
    </row>
    <row r="67" spans="1:7" ht="12.75">
      <c r="A67" s="8" t="s">
        <v>70</v>
      </c>
      <c r="B67" s="25"/>
      <c r="C67" s="25"/>
      <c r="D67" s="25"/>
      <c r="E67" s="25"/>
      <c r="F67" s="25"/>
      <c r="G67" s="29"/>
    </row>
    <row r="68" spans="1:7" ht="12.75">
      <c r="A68" s="8" t="s">
        <v>71</v>
      </c>
      <c r="B68" s="25"/>
      <c r="C68" s="25"/>
      <c r="D68" s="25"/>
      <c r="E68" s="25"/>
      <c r="F68" s="25"/>
      <c r="G68" s="29"/>
    </row>
    <row r="69" spans="1:7" ht="13.5" thickBot="1">
      <c r="A69" s="8" t="s">
        <v>72</v>
      </c>
      <c r="B69" s="25"/>
      <c r="C69" s="25"/>
      <c r="D69" s="25"/>
      <c r="E69" s="25"/>
      <c r="F69" s="25"/>
      <c r="G69" s="29"/>
    </row>
    <row r="70" spans="1:7" ht="13.5" thickTop="1">
      <c r="A70" s="15" t="s">
        <v>73</v>
      </c>
      <c r="B70" s="14">
        <f aca="true" t="shared" si="13" ref="B70:G70">+B71</f>
        <v>0</v>
      </c>
      <c r="C70" s="14">
        <f t="shared" si="13"/>
        <v>0</v>
      </c>
      <c r="D70" s="14">
        <f t="shared" si="13"/>
        <v>0</v>
      </c>
      <c r="E70" s="14">
        <f t="shared" si="13"/>
        <v>0</v>
      </c>
      <c r="F70" s="14">
        <f t="shared" si="13"/>
        <v>0</v>
      </c>
      <c r="G70" s="14">
        <f t="shared" si="13"/>
        <v>0</v>
      </c>
    </row>
    <row r="71" spans="1:7" ht="13.5" thickBot="1">
      <c r="A71" s="8" t="s">
        <v>74</v>
      </c>
      <c r="B71" s="25"/>
      <c r="C71" s="25"/>
      <c r="D71" s="25"/>
      <c r="E71" s="25"/>
      <c r="F71" s="25"/>
      <c r="G71" s="29"/>
    </row>
    <row r="72" spans="1:7" ht="13.5" thickTop="1">
      <c r="A72" s="15" t="s">
        <v>75</v>
      </c>
      <c r="B72" s="14">
        <f aca="true" t="shared" si="14" ref="B72:G72">+B73</f>
        <v>0</v>
      </c>
      <c r="C72" s="14">
        <f t="shared" si="14"/>
        <v>0</v>
      </c>
      <c r="D72" s="14">
        <f t="shared" si="14"/>
        <v>0</v>
      </c>
      <c r="E72" s="14">
        <f t="shared" si="14"/>
        <v>0</v>
      </c>
      <c r="F72" s="14">
        <f t="shared" si="14"/>
        <v>0</v>
      </c>
      <c r="G72" s="14">
        <f t="shared" si="14"/>
        <v>0</v>
      </c>
    </row>
    <row r="73" spans="1:7" ht="13.5" thickBot="1">
      <c r="A73" s="8" t="s">
        <v>76</v>
      </c>
      <c r="B73" s="25"/>
      <c r="C73" s="25"/>
      <c r="D73" s="25"/>
      <c r="E73" s="25"/>
      <c r="F73" s="25"/>
      <c r="G73" s="29"/>
    </row>
    <row r="74" spans="1:7" ht="13.5" thickTop="1">
      <c r="A74" s="15" t="s">
        <v>77</v>
      </c>
      <c r="B74" s="14">
        <f aca="true" t="shared" si="15" ref="B74:G74">+B75</f>
        <v>0</v>
      </c>
      <c r="C74" s="14">
        <f t="shared" si="15"/>
        <v>0</v>
      </c>
      <c r="D74" s="14">
        <f t="shared" si="15"/>
        <v>0</v>
      </c>
      <c r="E74" s="14">
        <f t="shared" si="15"/>
        <v>0</v>
      </c>
      <c r="F74" s="14">
        <f t="shared" si="15"/>
        <v>0</v>
      </c>
      <c r="G74" s="14">
        <f t="shared" si="15"/>
        <v>0</v>
      </c>
    </row>
    <row r="75" spans="1:7" ht="13.5" thickBot="1">
      <c r="A75" s="8" t="s">
        <v>78</v>
      </c>
      <c r="B75" s="25"/>
      <c r="C75" s="25"/>
      <c r="D75" s="25"/>
      <c r="E75" s="25"/>
      <c r="F75" s="25"/>
      <c r="G75" s="29"/>
    </row>
    <row r="76" spans="1:7" ht="13.5" thickTop="1">
      <c r="A76" s="15" t="s">
        <v>79</v>
      </c>
      <c r="B76" s="14">
        <f aca="true" t="shared" si="16" ref="B76:G76">+B77</f>
        <v>0</v>
      </c>
      <c r="C76" s="14">
        <f t="shared" si="16"/>
        <v>0</v>
      </c>
      <c r="D76" s="14">
        <f t="shared" si="16"/>
        <v>0</v>
      </c>
      <c r="E76" s="14">
        <f t="shared" si="16"/>
        <v>0</v>
      </c>
      <c r="F76" s="14">
        <f t="shared" si="16"/>
        <v>0</v>
      </c>
      <c r="G76" s="14">
        <f t="shared" si="16"/>
        <v>0</v>
      </c>
    </row>
    <row r="77" spans="1:7" ht="13.5" thickBot="1">
      <c r="A77" s="8" t="s">
        <v>80</v>
      </c>
      <c r="B77" s="25"/>
      <c r="C77" s="25"/>
      <c r="D77" s="25"/>
      <c r="E77" s="25"/>
      <c r="F77" s="25"/>
      <c r="G77" s="29"/>
    </row>
    <row r="78" spans="1:7" ht="13.5" thickTop="1">
      <c r="A78" s="15" t="s">
        <v>81</v>
      </c>
      <c r="B78" s="14">
        <f aca="true" t="shared" si="17" ref="B78:G78">+B79</f>
        <v>0</v>
      </c>
      <c r="C78" s="14">
        <f t="shared" si="17"/>
        <v>0</v>
      </c>
      <c r="D78" s="14">
        <f t="shared" si="17"/>
        <v>0</v>
      </c>
      <c r="E78" s="14">
        <f t="shared" si="17"/>
        <v>0</v>
      </c>
      <c r="F78" s="14">
        <f t="shared" si="17"/>
        <v>0</v>
      </c>
      <c r="G78" s="14">
        <f t="shared" si="17"/>
        <v>0</v>
      </c>
    </row>
    <row r="79" spans="1:7" ht="13.5" thickBot="1">
      <c r="A79" s="8" t="s">
        <v>82</v>
      </c>
      <c r="B79" s="25"/>
      <c r="C79" s="25"/>
      <c r="D79" s="25"/>
      <c r="E79" s="25"/>
      <c r="F79" s="25"/>
      <c r="G79" s="29"/>
    </row>
    <row r="80" spans="1:7" ht="13.5" thickTop="1">
      <c r="A80" s="15" t="s">
        <v>83</v>
      </c>
      <c r="B80" s="14">
        <f aca="true" t="shared" si="18" ref="B80:G80">+B81</f>
        <v>0</v>
      </c>
      <c r="C80" s="14">
        <f t="shared" si="18"/>
        <v>0</v>
      </c>
      <c r="D80" s="14">
        <f t="shared" si="18"/>
        <v>0</v>
      </c>
      <c r="E80" s="14">
        <f t="shared" si="18"/>
        <v>0</v>
      </c>
      <c r="F80" s="14">
        <f t="shared" si="18"/>
        <v>0</v>
      </c>
      <c r="G80" s="14">
        <f t="shared" si="18"/>
        <v>0</v>
      </c>
    </row>
    <row r="81" spans="1:7" ht="13.5" thickBot="1">
      <c r="A81" s="10" t="s">
        <v>84</v>
      </c>
      <c r="B81" s="27"/>
      <c r="C81" s="27"/>
      <c r="D81" s="27"/>
      <c r="E81" s="27"/>
      <c r="F81" s="27"/>
      <c r="G81" s="31"/>
    </row>
    <row r="82" spans="1:7" ht="25.5" customHeight="1" thickBot="1" thickTop="1">
      <c r="A82" s="16" t="s">
        <v>4</v>
      </c>
      <c r="B82" s="17"/>
      <c r="C82" s="17">
        <f>SUM(C11:C81)/2</f>
        <v>0</v>
      </c>
      <c r="D82" s="17">
        <f>SUM(D11:D81)/2</f>
        <v>0</v>
      </c>
      <c r="E82" s="17">
        <f>SUM(E11:E81)/2</f>
        <v>0</v>
      </c>
      <c r="F82" s="17">
        <f>SUM(F11:F81)/2</f>
        <v>0</v>
      </c>
      <c r="G82" s="17">
        <f>SUM(G11:G81)/2</f>
        <v>0</v>
      </c>
    </row>
    <row r="83" spans="1:7" ht="13.5" thickTop="1">
      <c r="A83" s="181"/>
      <c r="B83" s="181"/>
      <c r="C83" s="181"/>
      <c r="D83" s="181"/>
      <c r="E83" s="181"/>
      <c r="F83" s="181"/>
      <c r="G83" s="181"/>
    </row>
  </sheetData>
  <sheetProtection/>
  <mergeCells count="2">
    <mergeCell ref="A8:G8"/>
    <mergeCell ref="A83:G8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3" r:id="rId3"/>
  <headerFooter alignWithMargins="0">
    <oddFooter>&amp;L&amp;8&amp;A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showGridLines="0" view="pageBreakPreview" zoomScale="85" zoomScaleNormal="70" zoomScaleSheetLayoutView="85" zoomScalePageLayoutView="0" workbookViewId="0" topLeftCell="A1">
      <selection activeCell="A8" sqref="A8:I19"/>
    </sheetView>
  </sheetViews>
  <sheetFormatPr defaultColWidth="11.421875" defaultRowHeight="12.75"/>
  <cols>
    <col min="1" max="1" width="5.7109375" style="5" customWidth="1"/>
    <col min="2" max="2" width="15.8515625" style="3" customWidth="1"/>
    <col min="3" max="3" width="12.7109375" style="3" customWidth="1"/>
    <col min="4" max="4" width="14.00390625" style="3" customWidth="1"/>
    <col min="5" max="5" width="31.8515625" style="3" customWidth="1"/>
    <col min="6" max="6" width="8.57421875" style="3" customWidth="1"/>
    <col min="7" max="7" width="10.8515625" style="3" customWidth="1"/>
    <col min="8" max="8" width="6.7109375" style="3" customWidth="1"/>
    <col min="9" max="9" width="10.57421875" style="3" customWidth="1"/>
    <col min="10" max="10" width="16.421875" style="3" customWidth="1"/>
    <col min="11" max="16384" width="11.421875" style="3" customWidth="1"/>
  </cols>
  <sheetData>
    <row r="1" ht="12.75"/>
    <row r="2" spans="6:8" ht="12.75">
      <c r="F2" s="18"/>
      <c r="G2" s="18"/>
      <c r="H2" s="18"/>
    </row>
    <row r="3" spans="6:8" ht="12.75">
      <c r="F3" s="18"/>
      <c r="G3" s="18"/>
      <c r="H3" s="18"/>
    </row>
    <row r="4" spans="6:8" ht="12.75">
      <c r="F4" s="18"/>
      <c r="G4" s="18"/>
      <c r="H4" s="18"/>
    </row>
    <row r="5" spans="6:8" ht="12.75">
      <c r="F5" s="18"/>
      <c r="G5" s="18"/>
      <c r="H5" s="18"/>
    </row>
    <row r="6" spans="6:8" ht="12.75">
      <c r="F6" s="18"/>
      <c r="G6" s="18"/>
      <c r="H6" s="18"/>
    </row>
    <row r="7" ht="13.5" thickBot="1"/>
    <row r="8" spans="1:9" ht="21" thickBot="1">
      <c r="A8" s="196" t="s">
        <v>148</v>
      </c>
      <c r="B8" s="197"/>
      <c r="C8" s="197"/>
      <c r="D8" s="197"/>
      <c r="E8" s="197"/>
      <c r="F8" s="197"/>
      <c r="G8" s="197"/>
      <c r="H8" s="197"/>
      <c r="I8" s="197"/>
    </row>
    <row r="9" spans="1:9" ht="20.25" customHeight="1">
      <c r="A9" s="200" t="s">
        <v>7</v>
      </c>
      <c r="B9" s="201"/>
      <c r="C9" s="201"/>
      <c r="D9" s="201"/>
      <c r="E9" s="201"/>
      <c r="F9" s="201"/>
      <c r="G9" s="201"/>
      <c r="H9" s="201"/>
      <c r="I9" s="185" t="s">
        <v>141</v>
      </c>
    </row>
    <row r="10" spans="1:9" s="6" customFormat="1" ht="124.5" customHeight="1">
      <c r="A10" s="198" t="s">
        <v>8</v>
      </c>
      <c r="B10" s="183" t="s">
        <v>0</v>
      </c>
      <c r="C10" s="188" t="s">
        <v>1</v>
      </c>
      <c r="D10" s="188" t="s">
        <v>2</v>
      </c>
      <c r="E10" s="192" t="s">
        <v>94</v>
      </c>
      <c r="F10" s="186" t="s">
        <v>108</v>
      </c>
      <c r="G10" s="186" t="s">
        <v>109</v>
      </c>
      <c r="H10" s="190" t="s">
        <v>147</v>
      </c>
      <c r="I10" s="186"/>
    </row>
    <row r="11" spans="1:9" s="6" customFormat="1" ht="90" customHeight="1">
      <c r="A11" s="199"/>
      <c r="B11" s="184"/>
      <c r="C11" s="189"/>
      <c r="D11" s="189"/>
      <c r="E11" s="193"/>
      <c r="F11" s="187"/>
      <c r="G11" s="187"/>
      <c r="H11" s="191"/>
      <c r="I11" s="187"/>
    </row>
    <row r="12" spans="1:9" ht="18.75" customHeight="1">
      <c r="A12" s="50">
        <v>1</v>
      </c>
      <c r="B12" s="62"/>
      <c r="C12" s="62"/>
      <c r="D12" s="62"/>
      <c r="E12" s="62"/>
      <c r="F12" s="63"/>
      <c r="G12" s="64"/>
      <c r="H12" s="127"/>
      <c r="I12" s="135"/>
    </row>
    <row r="13" spans="1:9" ht="19.5" customHeight="1">
      <c r="A13" s="47">
        <v>2</v>
      </c>
      <c r="B13" s="65"/>
      <c r="C13" s="65"/>
      <c r="D13" s="65"/>
      <c r="E13" s="65"/>
      <c r="F13" s="66"/>
      <c r="G13" s="67"/>
      <c r="H13" s="127"/>
      <c r="I13" s="135"/>
    </row>
    <row r="14" spans="1:9" ht="18" customHeight="1">
      <c r="A14" s="47">
        <v>3</v>
      </c>
      <c r="B14" s="65"/>
      <c r="C14" s="65"/>
      <c r="D14" s="65"/>
      <c r="E14" s="65"/>
      <c r="F14" s="66"/>
      <c r="G14" s="67"/>
      <c r="H14" s="127"/>
      <c r="I14" s="135"/>
    </row>
    <row r="15" spans="1:9" ht="18.75" customHeight="1">
      <c r="A15" s="48" t="s">
        <v>146</v>
      </c>
      <c r="B15" s="68"/>
      <c r="C15" s="68"/>
      <c r="D15" s="68"/>
      <c r="E15" s="68"/>
      <c r="F15" s="69"/>
      <c r="G15" s="70"/>
      <c r="H15" s="127"/>
      <c r="I15" s="135"/>
    </row>
    <row r="16" spans="6:10" ht="17.25" customHeight="1">
      <c r="F16" s="194" t="s">
        <v>12</v>
      </c>
      <c r="G16" s="195"/>
      <c r="H16" s="51">
        <f>SUM(H12:H15)</f>
        <v>0</v>
      </c>
      <c r="I16" s="49">
        <f>SUM(I12:I15)</f>
        <v>0</v>
      </c>
      <c r="J16" s="38"/>
    </row>
    <row r="17" ht="12.75">
      <c r="B17" s="104" t="s">
        <v>106</v>
      </c>
    </row>
    <row r="18" ht="12.75">
      <c r="B18" s="104" t="s">
        <v>107</v>
      </c>
    </row>
    <row r="19" spans="2:9" ht="12.75" customHeight="1">
      <c r="B19" s="182"/>
      <c r="C19" s="162"/>
      <c r="D19" s="162"/>
      <c r="E19" s="162"/>
      <c r="F19" s="162"/>
      <c r="G19" s="162"/>
      <c r="H19" s="162"/>
      <c r="I19" s="162"/>
    </row>
  </sheetData>
  <sheetProtection formatCells="0" formatColumns="0" formatRows="0" insertRows="0" deleteRows="0"/>
  <mergeCells count="13">
    <mergeCell ref="A8:I8"/>
    <mergeCell ref="G10:G11"/>
    <mergeCell ref="A10:A11"/>
    <mergeCell ref="A9:H9"/>
    <mergeCell ref="B19:I19"/>
    <mergeCell ref="B10:B11"/>
    <mergeCell ref="I9:I11"/>
    <mergeCell ref="D10:D11"/>
    <mergeCell ref="C10:C11"/>
    <mergeCell ref="H10:H11"/>
    <mergeCell ref="E10:E11"/>
    <mergeCell ref="F16:G16"/>
    <mergeCell ref="F10:F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headerFooter alignWithMargins="0">
    <oddFooter>&amp;L&amp;8&amp;A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6"/>
  <sheetViews>
    <sheetView showGridLines="0" view="pageBreakPreview" zoomScale="90" zoomScaleNormal="120" zoomScaleSheetLayoutView="90" zoomScalePageLayoutView="0" workbookViewId="0" topLeftCell="A1">
      <selection activeCell="A7" sqref="A7:L17"/>
    </sheetView>
  </sheetViews>
  <sheetFormatPr defaultColWidth="11.421875" defaultRowHeight="12.75"/>
  <cols>
    <col min="1" max="1" width="5.7109375" style="5" customWidth="1"/>
    <col min="2" max="2" width="14.421875" style="3" bestFit="1" customWidth="1"/>
    <col min="3" max="3" width="12.7109375" style="3" customWidth="1"/>
    <col min="4" max="4" width="14.00390625" style="3" customWidth="1"/>
    <col min="5" max="5" width="20.7109375" style="3" customWidth="1"/>
    <col min="6" max="8" width="6.7109375" style="3" customWidth="1"/>
    <col min="9" max="12" width="12.7109375" style="3" customWidth="1"/>
    <col min="13" max="16384" width="11.421875" style="3" customWidth="1"/>
  </cols>
  <sheetData>
    <row r="1" ht="12.75"/>
    <row r="2" ht="12.75"/>
    <row r="3" ht="12.75"/>
    <row r="4" ht="12.75"/>
    <row r="5" ht="12.75"/>
    <row r="6" ht="12.75"/>
    <row r="7" spans="1:12" ht="21" thickBot="1">
      <c r="A7" s="204" t="s">
        <v>126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35.25" customHeight="1">
      <c r="A8" s="200" t="s">
        <v>7</v>
      </c>
      <c r="B8" s="201"/>
      <c r="C8" s="201"/>
      <c r="D8" s="201"/>
      <c r="E8" s="201"/>
      <c r="F8" s="201"/>
      <c r="G8" s="201"/>
      <c r="H8" s="201"/>
      <c r="I8" s="206" t="s">
        <v>114</v>
      </c>
      <c r="J8" s="207"/>
      <c r="K8" s="207"/>
      <c r="L8" s="207"/>
    </row>
    <row r="9" spans="1:12" s="6" customFormat="1" ht="251.25" customHeight="1">
      <c r="A9" s="52" t="s">
        <v>8</v>
      </c>
      <c r="B9" s="53" t="s">
        <v>0</v>
      </c>
      <c r="C9" s="54" t="s">
        <v>1</v>
      </c>
      <c r="D9" s="55" t="s">
        <v>2</v>
      </c>
      <c r="E9" s="56" t="s">
        <v>94</v>
      </c>
      <c r="F9" s="57" t="s">
        <v>108</v>
      </c>
      <c r="G9" s="58" t="s">
        <v>109</v>
      </c>
      <c r="H9" s="58" t="s">
        <v>147</v>
      </c>
      <c r="I9" s="59" t="s">
        <v>86</v>
      </c>
      <c r="J9" s="59" t="s">
        <v>87</v>
      </c>
      <c r="K9" s="59" t="s">
        <v>97</v>
      </c>
      <c r="L9" s="46" t="s">
        <v>4</v>
      </c>
    </row>
    <row r="10" spans="1:12" ht="12.75">
      <c r="A10" s="50">
        <v>1</v>
      </c>
      <c r="B10" s="62"/>
      <c r="C10" s="62"/>
      <c r="D10" s="62"/>
      <c r="E10" s="72"/>
      <c r="F10" s="73"/>
      <c r="G10" s="74"/>
      <c r="H10" s="74"/>
      <c r="I10" s="75"/>
      <c r="J10" s="75"/>
      <c r="K10" s="75"/>
      <c r="L10" s="83">
        <f>SUM(I10:K10)</f>
        <v>0</v>
      </c>
    </row>
    <row r="11" spans="1:12" ht="12.75">
      <c r="A11" s="47">
        <v>2</v>
      </c>
      <c r="B11" s="65"/>
      <c r="C11" s="65"/>
      <c r="D11" s="65"/>
      <c r="E11" s="76"/>
      <c r="F11" s="77"/>
      <c r="G11" s="78"/>
      <c r="H11" s="78"/>
      <c r="I11" s="79"/>
      <c r="J11" s="79"/>
      <c r="K11" s="79"/>
      <c r="L11" s="84">
        <f>SUM(I11:K11)</f>
        <v>0</v>
      </c>
    </row>
    <row r="12" spans="1:12" ht="12.75">
      <c r="A12" s="47">
        <v>3</v>
      </c>
      <c r="B12" s="65"/>
      <c r="C12" s="65"/>
      <c r="D12" s="65"/>
      <c r="E12" s="76"/>
      <c r="F12" s="77"/>
      <c r="G12" s="78"/>
      <c r="H12" s="78"/>
      <c r="I12" s="79"/>
      <c r="J12" s="79"/>
      <c r="K12" s="79"/>
      <c r="L12" s="84">
        <f>SUM(I12:K12)</f>
        <v>0</v>
      </c>
    </row>
    <row r="13" spans="1:12" ht="12.75">
      <c r="A13" s="48" t="s">
        <v>146</v>
      </c>
      <c r="B13" s="68"/>
      <c r="C13" s="68"/>
      <c r="D13" s="68"/>
      <c r="E13" s="80"/>
      <c r="F13" s="81"/>
      <c r="G13" s="82"/>
      <c r="H13" s="82"/>
      <c r="I13" s="71"/>
      <c r="J13" s="71"/>
      <c r="K13" s="71"/>
      <c r="L13" s="85">
        <f>SUM(I13:K13)</f>
        <v>0</v>
      </c>
    </row>
    <row r="14" spans="1:12" ht="17.25" customHeight="1">
      <c r="A14" s="147"/>
      <c r="B14" s="148"/>
      <c r="C14" s="148"/>
      <c r="D14" s="148"/>
      <c r="E14" s="148"/>
      <c r="F14" s="202" t="s">
        <v>12</v>
      </c>
      <c r="G14" s="203"/>
      <c r="H14" s="51">
        <f>SUM(H10:H13)</f>
        <v>0</v>
      </c>
      <c r="I14" s="49">
        <f>SUM(I10:I13)</f>
        <v>0</v>
      </c>
      <c r="J14" s="49">
        <f>SUM(J10:J13)</f>
        <v>0</v>
      </c>
      <c r="K14" s="49">
        <f>SUM(K10:K13)</f>
        <v>0</v>
      </c>
      <c r="L14" s="60">
        <f>SUM(L10:L13)</f>
        <v>0</v>
      </c>
    </row>
    <row r="15" ht="12.75">
      <c r="B15" s="104" t="s">
        <v>106</v>
      </c>
    </row>
    <row r="16" ht="12.75">
      <c r="B16" s="104" t="s">
        <v>107</v>
      </c>
    </row>
  </sheetData>
  <sheetProtection formatCells="0" formatColumns="0" formatRows="0" insertRows="0" deleteRows="0"/>
  <mergeCells count="4">
    <mergeCell ref="F14:G14"/>
    <mergeCell ref="A8:H8"/>
    <mergeCell ref="A7:L7"/>
    <mergeCell ref="I8:L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headerFooter alignWithMargins="0">
    <oddFooter>&amp;L&amp;8&amp;A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9:G28"/>
  <sheetViews>
    <sheetView showGridLines="0" view="pageBreakPreview" zoomScale="60" zoomScaleNormal="40" zoomScalePageLayoutView="0" workbookViewId="0" topLeftCell="A1">
      <selection activeCell="C20" sqref="C20"/>
    </sheetView>
  </sheetViews>
  <sheetFormatPr defaultColWidth="11.421875" defaultRowHeight="15" customHeight="1"/>
  <cols>
    <col min="1" max="1" width="4.140625" style="2" customWidth="1"/>
    <col min="2" max="2" width="48.140625" style="1" customWidth="1"/>
    <col min="3" max="3" width="37.8515625" style="1" customWidth="1"/>
    <col min="4" max="4" width="24.7109375" style="1" customWidth="1"/>
    <col min="5" max="5" width="29.00390625" style="1" customWidth="1"/>
    <col min="6" max="6" width="32.140625" style="1" customWidth="1"/>
    <col min="7" max="7" width="24.7109375" style="1" customWidth="1"/>
    <col min="8" max="8" width="16.7109375" style="1" customWidth="1"/>
    <col min="9" max="9" width="21.421875" style="1" bestFit="1" customWidth="1"/>
    <col min="10" max="10" width="23.00390625" style="1" customWidth="1"/>
    <col min="11" max="11" width="26.140625" style="1" customWidth="1"/>
    <col min="12" max="12" width="20.8515625" style="1" customWidth="1"/>
    <col min="13" max="16384" width="11.421875" style="1" customWidth="1"/>
  </cols>
  <sheetData>
    <row r="9" spans="2:6" ht="30.75" customHeight="1">
      <c r="B9" s="210" t="s">
        <v>127</v>
      </c>
      <c r="C9" s="211"/>
      <c r="D9" s="211"/>
      <c r="E9" s="211"/>
      <c r="F9" s="212"/>
    </row>
    <row r="10" spans="2:6" ht="18" customHeight="1">
      <c r="B10" s="218" t="s">
        <v>93</v>
      </c>
      <c r="C10" s="220" t="s">
        <v>103</v>
      </c>
      <c r="D10" s="218" t="s">
        <v>131</v>
      </c>
      <c r="E10" s="218" t="s">
        <v>110</v>
      </c>
      <c r="F10" s="216" t="s">
        <v>102</v>
      </c>
    </row>
    <row r="11" spans="2:6" ht="18" customHeight="1">
      <c r="B11" s="219"/>
      <c r="C11" s="221"/>
      <c r="D11" s="219"/>
      <c r="E11" s="222"/>
      <c r="F11" s="217"/>
    </row>
    <row r="12" spans="2:6" ht="37.5" customHeight="1">
      <c r="B12" s="219" t="s">
        <v>93</v>
      </c>
      <c r="C12" s="221"/>
      <c r="D12" s="219"/>
      <c r="E12" s="222"/>
      <c r="F12" s="217"/>
    </row>
    <row r="13" spans="2:6" ht="24.75" customHeight="1">
      <c r="B13" s="86" t="s">
        <v>88</v>
      </c>
      <c r="C13" s="36">
        <f>D13+E13+F13</f>
        <v>0</v>
      </c>
      <c r="D13" s="133"/>
      <c r="E13" s="133"/>
      <c r="F13" s="133"/>
    </row>
    <row r="14" spans="2:6" ht="24.75" customHeight="1">
      <c r="B14" s="136" t="s">
        <v>92</v>
      </c>
      <c r="C14" s="37"/>
      <c r="D14" s="213"/>
      <c r="E14" s="213"/>
      <c r="F14" s="213"/>
    </row>
    <row r="15" spans="2:6" ht="54.75" customHeight="1">
      <c r="B15" s="128" t="s">
        <v>120</v>
      </c>
      <c r="C15" s="37"/>
      <c r="D15" s="214"/>
      <c r="E15" s="214"/>
      <c r="F15" s="214"/>
    </row>
    <row r="16" spans="2:6" ht="41.25" customHeight="1">
      <c r="B16" s="86" t="s">
        <v>115</v>
      </c>
      <c r="C16" s="37"/>
      <c r="D16" s="214"/>
      <c r="E16" s="214"/>
      <c r="F16" s="214"/>
    </row>
    <row r="17" spans="2:6" ht="60" customHeight="1">
      <c r="B17" s="128" t="s">
        <v>116</v>
      </c>
      <c r="C17" s="37"/>
      <c r="D17" s="214"/>
      <c r="E17" s="214"/>
      <c r="F17" s="214"/>
    </row>
    <row r="18" spans="2:6" ht="24.75" customHeight="1">
      <c r="B18" s="86" t="s">
        <v>96</v>
      </c>
      <c r="C18" s="36">
        <f>C15++C16+C17</f>
        <v>0</v>
      </c>
      <c r="D18" s="214"/>
      <c r="E18" s="214"/>
      <c r="F18" s="214"/>
    </row>
    <row r="19" spans="2:6" ht="24.75" customHeight="1">
      <c r="B19" s="86" t="s">
        <v>132</v>
      </c>
      <c r="C19" s="37"/>
      <c r="D19" s="214"/>
      <c r="E19" s="214"/>
      <c r="F19" s="214"/>
    </row>
    <row r="20" spans="2:6" ht="24.75" customHeight="1">
      <c r="B20" s="87" t="s">
        <v>95</v>
      </c>
      <c r="C20" s="36">
        <f>C13+C14+C18+C19</f>
        <v>0</v>
      </c>
      <c r="D20" s="214"/>
      <c r="E20" s="214"/>
      <c r="F20" s="214"/>
    </row>
    <row r="21" spans="2:6" ht="24.75" customHeight="1">
      <c r="B21" s="87" t="s">
        <v>99</v>
      </c>
      <c r="C21" s="36">
        <f>(D13+E13)*0.15</f>
        <v>0</v>
      </c>
      <c r="D21" s="215"/>
      <c r="E21" s="215"/>
      <c r="F21" s="215"/>
    </row>
    <row r="22" spans="2:6" ht="24.75" customHeight="1">
      <c r="B22" s="88" t="s">
        <v>4</v>
      </c>
      <c r="C22" s="120">
        <f>C20+C21</f>
        <v>0</v>
      </c>
      <c r="D22" s="120">
        <f>D13+D14</f>
        <v>0</v>
      </c>
      <c r="E22" s="120">
        <f>E14+E13</f>
        <v>0</v>
      </c>
      <c r="F22" s="120">
        <f>F14+F13</f>
        <v>0</v>
      </c>
    </row>
    <row r="23" spans="2:7" ht="22.5" customHeight="1">
      <c r="B23" s="32"/>
      <c r="C23" s="116"/>
      <c r="D23" s="117"/>
      <c r="E23" s="103" t="e">
        <f>E22/C22</f>
        <v>#DIV/0!</v>
      </c>
      <c r="F23" s="119"/>
      <c r="G23" s="118"/>
    </row>
    <row r="24" spans="2:7" ht="15" customHeight="1">
      <c r="B24" s="32"/>
      <c r="C24" s="22"/>
      <c r="D24" s="32"/>
      <c r="E24" s="32"/>
      <c r="F24" s="32"/>
      <c r="G24" s="33"/>
    </row>
    <row r="25" spans="2:7" ht="12.75">
      <c r="B25" s="208" t="s">
        <v>133</v>
      </c>
      <c r="C25" s="209"/>
      <c r="D25" s="209"/>
      <c r="E25" s="209"/>
      <c r="F25" s="209"/>
      <c r="G25" s="122"/>
    </row>
    <row r="26" spans="2:7" ht="15" customHeight="1">
      <c r="B26" s="125" t="s">
        <v>134</v>
      </c>
      <c r="C26" s="121"/>
      <c r="D26" s="121"/>
      <c r="E26" s="121"/>
      <c r="F26" s="121"/>
      <c r="G26" s="22"/>
    </row>
    <row r="27" spans="2:7" ht="15" customHeight="1">
      <c r="B27" s="125"/>
      <c r="C27" s="121"/>
      <c r="D27" s="121"/>
      <c r="E27" s="121"/>
      <c r="F27" s="121"/>
      <c r="G27" s="22"/>
    </row>
    <row r="28" ht="15" customHeight="1">
      <c r="B28" s="140" t="s">
        <v>135</v>
      </c>
    </row>
  </sheetData>
  <sheetProtection formatCells="0" formatColumns="0"/>
  <mergeCells count="10">
    <mergeCell ref="B25:F25"/>
    <mergeCell ref="B9:F9"/>
    <mergeCell ref="D14:D21"/>
    <mergeCell ref="E14:E21"/>
    <mergeCell ref="F14:F21"/>
    <mergeCell ref="F10:F12"/>
    <mergeCell ref="B10:B12"/>
    <mergeCell ref="C10:C12"/>
    <mergeCell ref="D10:D12"/>
    <mergeCell ref="E10:E12"/>
  </mergeCells>
  <printOptions/>
  <pageMargins left="0.46" right="0.43" top="1" bottom="1" header="0" footer="0"/>
  <pageSetup fitToHeight="1" fitToWidth="1"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24"/>
  <sheetViews>
    <sheetView view="pageBreakPreview" zoomScale="80" zoomScaleNormal="85" zoomScaleSheetLayoutView="80" zoomScalePageLayoutView="0" workbookViewId="0" topLeftCell="A1">
      <selection activeCell="B5" sqref="B5"/>
    </sheetView>
  </sheetViews>
  <sheetFormatPr defaultColWidth="11.421875" defaultRowHeight="12.75"/>
  <cols>
    <col min="1" max="1" width="45.7109375" style="22" customWidth="1"/>
    <col min="2" max="2" width="26.00390625" style="22" customWidth="1"/>
    <col min="3" max="3" width="23.00390625" style="22" customWidth="1"/>
    <col min="4" max="4" width="21.00390625" style="22" customWidth="1"/>
    <col min="5" max="5" width="26.8515625" style="22" customWidth="1"/>
    <col min="6" max="16384" width="11.421875" style="22" customWidth="1"/>
  </cols>
  <sheetData>
    <row r="1" ht="12.75"/>
    <row r="2" ht="12.75"/>
    <row r="3" ht="12.75"/>
    <row r="4" ht="12.75"/>
    <row r="5" ht="12.75"/>
    <row r="6" ht="12.75"/>
    <row r="9" spans="1:5" ht="33" customHeight="1">
      <c r="A9" s="223" t="s">
        <v>128</v>
      </c>
      <c r="B9" s="224"/>
      <c r="C9" s="224"/>
      <c r="D9" s="224"/>
      <c r="E9" s="225"/>
    </row>
    <row r="10" spans="1:5" ht="13.5" customHeight="1">
      <c r="A10" s="218" t="s">
        <v>100</v>
      </c>
      <c r="B10" s="220" t="s">
        <v>103</v>
      </c>
      <c r="C10" s="216" t="s">
        <v>140</v>
      </c>
      <c r="D10" s="216" t="s">
        <v>111</v>
      </c>
      <c r="E10" s="228" t="s">
        <v>102</v>
      </c>
    </row>
    <row r="11" spans="1:5" ht="13.5" customHeight="1">
      <c r="A11" s="219"/>
      <c r="B11" s="221"/>
      <c r="C11" s="226"/>
      <c r="D11" s="226"/>
      <c r="E11" s="229"/>
    </row>
    <row r="12" spans="1:5" ht="21" customHeight="1">
      <c r="A12" s="219"/>
      <c r="B12" s="221"/>
      <c r="C12" s="226"/>
      <c r="D12" s="226"/>
      <c r="E12" s="229"/>
    </row>
    <row r="13" spans="1:5" ht="34.5" customHeight="1">
      <c r="A13" s="86" t="s">
        <v>86</v>
      </c>
      <c r="B13" s="37"/>
      <c r="C13" s="226"/>
      <c r="D13" s="226"/>
      <c r="E13" s="229"/>
    </row>
    <row r="14" spans="1:5" ht="34.5" customHeight="1">
      <c r="A14" s="86" t="s">
        <v>87</v>
      </c>
      <c r="B14" s="37"/>
      <c r="C14" s="226"/>
      <c r="D14" s="226"/>
      <c r="E14" s="229"/>
    </row>
    <row r="15" spans="1:5" ht="34.5" customHeight="1">
      <c r="A15" s="86" t="s">
        <v>98</v>
      </c>
      <c r="B15" s="37"/>
      <c r="C15" s="226"/>
      <c r="D15" s="226"/>
      <c r="E15" s="229"/>
    </row>
    <row r="16" spans="1:5" ht="20.25">
      <c r="A16" s="88" t="s">
        <v>138</v>
      </c>
      <c r="B16" s="36">
        <f>SUM(B13:B15)</f>
        <v>0</v>
      </c>
      <c r="C16" s="226"/>
      <c r="D16" s="226"/>
      <c r="E16" s="229"/>
    </row>
    <row r="17" spans="1:5" ht="20.25">
      <c r="A17" s="141" t="s">
        <v>132</v>
      </c>
      <c r="B17" s="37"/>
      <c r="C17" s="227"/>
      <c r="D17" s="227"/>
      <c r="E17" s="230"/>
    </row>
    <row r="18" spans="1:5" ht="20.25">
      <c r="A18" s="88" t="s">
        <v>139</v>
      </c>
      <c r="B18" s="36">
        <f>+B16+B17</f>
        <v>0</v>
      </c>
      <c r="C18" s="36">
        <f>+B18-D18-E18</f>
        <v>0</v>
      </c>
      <c r="D18" s="37"/>
      <c r="E18" s="37"/>
    </row>
    <row r="19" spans="1:5" ht="13.5" customHeight="1">
      <c r="A19" s="142"/>
      <c r="B19" s="143"/>
      <c r="C19" s="144"/>
      <c r="D19" s="145" t="e">
        <f>D18/(C18+D18+E18)</f>
        <v>#DIV/0!</v>
      </c>
      <c r="E19" s="146"/>
    </row>
    <row r="20" ht="13.5" customHeight="1"/>
    <row r="21" ht="13.5" customHeight="1"/>
    <row r="22" ht="13.5" customHeight="1"/>
    <row r="23" ht="13.5" customHeight="1">
      <c r="A23" s="140" t="s">
        <v>136</v>
      </c>
    </row>
    <row r="24" ht="13.5" customHeight="1">
      <c r="A24" s="22" t="s">
        <v>137</v>
      </c>
    </row>
  </sheetData>
  <sheetProtection formatCells="0" formatColumns="0" formatRows="0"/>
  <mergeCells count="6">
    <mergeCell ref="A9:E9"/>
    <mergeCell ref="A10:A12"/>
    <mergeCell ref="B10:B12"/>
    <mergeCell ref="C10:C17"/>
    <mergeCell ref="D10:D17"/>
    <mergeCell ref="E10:E17"/>
  </mergeCells>
  <printOptions/>
  <pageMargins left="0.54" right="0.48" top="1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G16"/>
  <sheetViews>
    <sheetView view="pageBreakPreview" zoomScale="120" zoomScaleSheetLayoutView="120" zoomScalePageLayoutView="0" workbookViewId="0" topLeftCell="A1">
      <selection activeCell="C14" sqref="C14"/>
    </sheetView>
  </sheetViews>
  <sheetFormatPr defaultColWidth="11.421875" defaultRowHeight="12.75"/>
  <cols>
    <col min="1" max="6" width="20.7109375" style="0" customWidth="1"/>
    <col min="7" max="7" width="21.28125" style="0" customWidth="1"/>
  </cols>
  <sheetData>
    <row r="7" spans="1:7" ht="49.5" customHeight="1">
      <c r="A7" s="34" t="s">
        <v>89</v>
      </c>
      <c r="B7" s="34" t="s">
        <v>117</v>
      </c>
      <c r="C7" s="34" t="s">
        <v>118</v>
      </c>
      <c r="D7" s="34" t="s">
        <v>121</v>
      </c>
      <c r="E7" s="34" t="s">
        <v>130</v>
      </c>
      <c r="F7" s="34" t="s">
        <v>129</v>
      </c>
      <c r="G7" s="129"/>
    </row>
    <row r="8" spans="1:7" ht="12.75" customHeight="1">
      <c r="A8" s="130"/>
      <c r="B8" s="130"/>
      <c r="C8" s="130"/>
      <c r="D8" s="131"/>
      <c r="E8" s="132"/>
      <c r="F8" s="126"/>
      <c r="G8" s="21"/>
    </row>
    <row r="9" spans="1:6" ht="12.75" customHeight="1">
      <c r="A9" s="130"/>
      <c r="B9" s="130"/>
      <c r="C9" s="130"/>
      <c r="D9" s="131"/>
      <c r="E9" s="132"/>
      <c r="F9" s="126"/>
    </row>
    <row r="10" spans="1:6" ht="12.75" customHeight="1">
      <c r="A10" s="130"/>
      <c r="B10" s="130"/>
      <c r="C10" s="130"/>
      <c r="D10" s="131"/>
      <c r="E10" s="132"/>
      <c r="F10" s="126"/>
    </row>
    <row r="11" spans="1:6" ht="12.75" customHeight="1">
      <c r="A11" s="130"/>
      <c r="B11" s="130"/>
      <c r="C11" s="130"/>
      <c r="D11" s="131"/>
      <c r="E11" s="132"/>
      <c r="F11" s="126"/>
    </row>
    <row r="12" spans="1:6" ht="12.75" customHeight="1">
      <c r="A12" s="130"/>
      <c r="B12" s="130"/>
      <c r="C12" s="130"/>
      <c r="D12" s="131"/>
      <c r="E12" s="132"/>
      <c r="F12" s="126"/>
    </row>
    <row r="13" spans="1:6" ht="12.75" customHeight="1">
      <c r="A13" s="130"/>
      <c r="B13" s="130"/>
      <c r="C13" s="130"/>
      <c r="D13" s="131"/>
      <c r="E13" s="132"/>
      <c r="F13" s="126"/>
    </row>
    <row r="14" spans="1:6" ht="12.75" customHeight="1">
      <c r="A14" s="130"/>
      <c r="B14" s="130"/>
      <c r="C14" s="130"/>
      <c r="D14" s="131"/>
      <c r="E14" s="132"/>
      <c r="F14" s="126"/>
    </row>
    <row r="15" spans="1:6" ht="12.75" customHeight="1">
      <c r="A15" s="130"/>
      <c r="B15" s="130"/>
      <c r="C15" s="130"/>
      <c r="D15" s="131"/>
      <c r="E15" s="132"/>
      <c r="F15" s="126"/>
    </row>
    <row r="16" spans="1:6" ht="16.5" customHeight="1">
      <c r="A16" s="231" t="s">
        <v>4</v>
      </c>
      <c r="B16" s="231"/>
      <c r="C16" s="231"/>
      <c r="D16" s="231"/>
      <c r="E16" s="231"/>
      <c r="F16" s="137">
        <f>SUM(F8:F15)</f>
        <v>0</v>
      </c>
    </row>
  </sheetData>
  <sheetProtection formatCells="0" formatColumns="0" formatRows="0" insertRows="0" deleteRows="0"/>
  <mergeCells count="1">
    <mergeCell ref="A16:E16"/>
  </mergeCells>
  <printOptions/>
  <pageMargins left="0.75" right="0.75" top="0.74" bottom="1" header="0" footer="0"/>
  <pageSetup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showGridLines="0" view="pageBreakPreview" zoomScaleNormal="120" zoomScaleSheetLayoutView="100" zoomScalePageLayoutView="0" workbookViewId="0" topLeftCell="A1">
      <selection activeCell="E28" sqref="E28"/>
    </sheetView>
  </sheetViews>
  <sheetFormatPr defaultColWidth="11.421875" defaultRowHeight="12.75"/>
  <cols>
    <col min="1" max="1" width="22.28125" style="19" customWidth="1"/>
    <col min="2" max="2" width="24.00390625" style="19" bestFit="1" customWidth="1"/>
    <col min="3" max="3" width="23.140625" style="19" customWidth="1"/>
    <col min="4" max="4" width="23.00390625" style="19" customWidth="1"/>
    <col min="5" max="5" width="18.00390625" style="19" customWidth="1"/>
    <col min="6" max="16384" width="11.421875" style="19" customWidth="1"/>
  </cols>
  <sheetData>
    <row r="1" ht="12.75"/>
    <row r="2" spans="2:7" ht="12.75">
      <c r="B2" s="232"/>
      <c r="C2" s="232"/>
      <c r="D2" s="232"/>
      <c r="F2" s="232"/>
      <c r="G2" s="232"/>
    </row>
    <row r="3" spans="2:7" ht="12.75">
      <c r="B3" s="232"/>
      <c r="C3" s="232"/>
      <c r="D3" s="232"/>
      <c r="F3" s="232"/>
      <c r="G3" s="232"/>
    </row>
    <row r="4" spans="2:7" ht="12.75">
      <c r="B4" s="232"/>
      <c r="C4" s="232"/>
      <c r="D4" s="232"/>
      <c r="F4" s="232"/>
      <c r="G4" s="232"/>
    </row>
    <row r="5" spans="2:7" ht="12.75">
      <c r="B5" s="18"/>
      <c r="C5" s="18"/>
      <c r="D5" s="18"/>
      <c r="F5" s="232"/>
      <c r="G5" s="232"/>
    </row>
    <row r="6" spans="1:7" ht="12.75">
      <c r="A6" s="41"/>
      <c r="B6" s="41"/>
      <c r="C6" s="41"/>
      <c r="D6" s="41"/>
      <c r="E6" s="41"/>
      <c r="F6" s="232"/>
      <c r="G6" s="232"/>
    </row>
    <row r="7" spans="1:5" ht="49.5" customHeight="1">
      <c r="A7" s="39" t="s">
        <v>122</v>
      </c>
      <c r="B7" s="39" t="s">
        <v>90</v>
      </c>
      <c r="C7" s="39" t="s">
        <v>123</v>
      </c>
      <c r="D7" s="39" t="s">
        <v>124</v>
      </c>
      <c r="E7" s="46" t="s">
        <v>130</v>
      </c>
    </row>
    <row r="8" spans="1:5" ht="12.75">
      <c r="A8" s="91"/>
      <c r="B8" s="92"/>
      <c r="C8" s="92"/>
      <c r="D8" s="92"/>
      <c r="E8" s="93"/>
    </row>
    <row r="9" spans="1:5" ht="12.75">
      <c r="A9" s="94"/>
      <c r="B9" s="95"/>
      <c r="C9" s="95"/>
      <c r="D9" s="95"/>
      <c r="E9" s="96"/>
    </row>
    <row r="10" spans="1:5" ht="12.75">
      <c r="A10" s="94"/>
      <c r="B10" s="95"/>
      <c r="C10" s="95"/>
      <c r="D10" s="95"/>
      <c r="E10" s="96"/>
    </row>
    <row r="11" spans="1:5" ht="12.75">
      <c r="A11" s="94"/>
      <c r="B11" s="95"/>
      <c r="C11" s="95"/>
      <c r="D11" s="95"/>
      <c r="E11" s="96"/>
    </row>
    <row r="12" spans="1:5" ht="12.75">
      <c r="A12" s="94"/>
      <c r="B12" s="97"/>
      <c r="C12" s="95"/>
      <c r="D12" s="95"/>
      <c r="E12" s="96"/>
    </row>
    <row r="13" spans="1:5" ht="16.5" customHeight="1">
      <c r="A13" s="99"/>
      <c r="B13" s="100"/>
      <c r="C13" s="101"/>
      <c r="D13" s="101" t="s">
        <v>4</v>
      </c>
      <c r="E13" s="35">
        <f>SUM(E8:E12)</f>
        <v>0</v>
      </c>
    </row>
    <row r="14" spans="1:5" ht="12.75">
      <c r="A14" s="20"/>
      <c r="D14" s="18"/>
      <c r="E14" s="61"/>
    </row>
  </sheetData>
  <sheetProtection formatCells="0" formatColumns="0" formatRows="0" insertRows="0" deleteRows="0"/>
  <mergeCells count="2">
    <mergeCell ref="F2:G6"/>
    <mergeCell ref="B2:D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headerFooter alignWithMargins="0">
    <oddFooter>&amp;L&amp;8&amp;A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10"/>
  <sheetViews>
    <sheetView showGridLines="0" view="pageBreakPreview" zoomScale="110" zoomScaleNormal="130" zoomScaleSheetLayoutView="110" zoomScalePageLayoutView="0" workbookViewId="0" topLeftCell="A1">
      <selection activeCell="A6" sqref="A6:D10"/>
    </sheetView>
  </sheetViews>
  <sheetFormatPr defaultColWidth="11.421875" defaultRowHeight="12.75"/>
  <cols>
    <col min="1" max="1" width="26.28125" style="19" customWidth="1"/>
    <col min="2" max="2" width="28.28125" style="19" customWidth="1"/>
    <col min="3" max="3" width="24.7109375" style="19" customWidth="1"/>
    <col min="4" max="4" width="14.57421875" style="19" customWidth="1"/>
    <col min="5" max="16384" width="11.421875" style="19" customWidth="1"/>
  </cols>
  <sheetData>
    <row r="1" ht="12.75"/>
    <row r="2" ht="12.75"/>
    <row r="3" ht="12.75"/>
    <row r="4" ht="12.75"/>
    <row r="5" spans="1:4" ht="12.75">
      <c r="A5" s="41"/>
      <c r="B5" s="41"/>
      <c r="C5" s="41"/>
      <c r="D5" s="41"/>
    </row>
    <row r="6" spans="1:5" ht="36" customHeight="1">
      <c r="A6" s="39" t="s">
        <v>91</v>
      </c>
      <c r="B6" s="39" t="s">
        <v>85</v>
      </c>
      <c r="C6" s="39" t="s">
        <v>119</v>
      </c>
      <c r="D6" s="39" t="s">
        <v>101</v>
      </c>
      <c r="E6" s="18"/>
    </row>
    <row r="7" spans="1:5" ht="12.75">
      <c r="A7" s="89"/>
      <c r="B7" s="89"/>
      <c r="C7" s="98"/>
      <c r="D7" s="90"/>
      <c r="E7" s="18"/>
    </row>
    <row r="8" spans="1:5" ht="12.75">
      <c r="A8" s="89"/>
      <c r="B8" s="89"/>
      <c r="C8" s="98"/>
      <c r="D8" s="90"/>
      <c r="E8" s="18"/>
    </row>
    <row r="9" spans="1:5" ht="12.75">
      <c r="A9" s="89"/>
      <c r="B9" s="89"/>
      <c r="C9" s="98"/>
      <c r="D9" s="90"/>
      <c r="E9" s="18"/>
    </row>
    <row r="10" spans="1:4" ht="16.5" customHeight="1">
      <c r="A10" s="138"/>
      <c r="B10" s="138"/>
      <c r="C10" s="139" t="s">
        <v>4</v>
      </c>
      <c r="D10" s="137">
        <f>SUM(D7:D9)</f>
        <v>0</v>
      </c>
    </row>
  </sheetData>
  <sheetProtection formatCells="0" formatColumns="0" formatRows="0" insertRows="0" deleteRows="0" sort="0"/>
  <printOptions horizontalCentered="1" verticalCentered="1"/>
  <pageMargins left="0" right="0" top="0" bottom="0" header="0" footer="0"/>
  <pageSetup fitToHeight="1" fitToWidth="1" horizontalDpi="600" verticalDpi="600" orientation="landscape" paperSize="9" r:id="rId2"/>
  <headerFooter alignWithMargins="0">
    <oddFooter>&amp;L&amp;8&amp;A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52867193z</dc:creator>
  <cp:keywords/>
  <dc:description/>
  <cp:lastModifiedBy>SEVILLANO MARTINEZ, CARLOS</cp:lastModifiedBy>
  <cp:lastPrinted>2019-04-30T10:32:16Z</cp:lastPrinted>
  <dcterms:created xsi:type="dcterms:W3CDTF">2011-03-07T12:16:38Z</dcterms:created>
  <dcterms:modified xsi:type="dcterms:W3CDTF">2019-04-30T10:51:29Z</dcterms:modified>
  <cp:category/>
  <cp:version/>
  <cp:contentType/>
  <cp:contentStatus/>
</cp:coreProperties>
</file>