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iso\17. SUBV ASILO HUMANITARIA\1. ASILO\PI-FAMI-FSE\2018\00. COMUN\00. Manuales y modelos\1. Modelos solicitud\"/>
    </mc:Choice>
  </mc:AlternateContent>
  <bookViews>
    <workbookView xWindow="0" yWindow="0" windowWidth="19200" windowHeight="11595"/>
  </bookViews>
  <sheets>
    <sheet name="NOTA IMPORTANTE" sheetId="6" r:id="rId1"/>
    <sheet name="Dispositivos" sheetId="5" r:id="rId2"/>
    <sheet name="Coste por provincias" sheetId="1" r:id="rId3"/>
    <sheet name="Presupuesto" sheetId="3" r:id="rId4"/>
    <sheet name="Hoja de verificación" sheetId="7" r:id="rId5"/>
  </sheets>
  <definedNames>
    <definedName name="_xlnm.Print_Area" localSheetId="2">'Coste por provincias'!$A$1:$D$84</definedName>
    <definedName name="_xlnm.Print_Area" localSheetId="1">Dispositivos!$A$1:$O$42</definedName>
    <definedName name="_xlnm.Print_Area" localSheetId="4">'Hoja de verificación'!$C$1:$F$19</definedName>
    <definedName name="_xlnm.Print_Area" localSheetId="3">Presupuesto!$A$1:$E$22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 i="7" l="1"/>
  <c r="F16" i="7"/>
  <c r="F15" i="7"/>
  <c r="F14" i="7"/>
  <c r="D17" i="7"/>
  <c r="D16" i="7"/>
  <c r="D15" i="7"/>
  <c r="F11" i="7"/>
  <c r="F10" i="7"/>
  <c r="E9" i="7"/>
  <c r="F8" i="7"/>
  <c r="E8" i="7"/>
  <c r="B18" i="3" l="1"/>
  <c r="B16" i="3"/>
  <c r="C18" i="3" l="1"/>
  <c r="D19" i="3" l="1"/>
  <c r="F9" i="7"/>
  <c r="N34" i="5"/>
  <c r="L34" i="5"/>
  <c r="J34" i="5"/>
  <c r="H34" i="5"/>
  <c r="O33" i="5"/>
  <c r="O32" i="5"/>
  <c r="O31" i="5"/>
  <c r="O30" i="5"/>
  <c r="N18" i="5"/>
  <c r="L18" i="5"/>
  <c r="J18" i="5"/>
  <c r="D14" i="7" s="1"/>
  <c r="H18" i="5"/>
  <c r="O17" i="5"/>
  <c r="O16" i="5"/>
  <c r="O15" i="5"/>
  <c r="O14" i="5"/>
  <c r="O18" i="5" l="1"/>
  <c r="O41" i="5" s="1"/>
  <c r="D8" i="7" s="1"/>
  <c r="O34" i="5"/>
  <c r="C81" i="1" l="1"/>
  <c r="B81" i="1"/>
  <c r="C79" i="1"/>
  <c r="B79" i="1"/>
  <c r="C77" i="1"/>
  <c r="B77" i="1"/>
  <c r="C75" i="1"/>
  <c r="B75" i="1"/>
  <c r="C73" i="1"/>
  <c r="B73" i="1"/>
  <c r="C71" i="1"/>
  <c r="B71" i="1"/>
  <c r="C66" i="1"/>
  <c r="B66" i="1"/>
  <c r="C63" i="1"/>
  <c r="B63" i="1"/>
  <c r="C59" i="1"/>
  <c r="B59" i="1"/>
  <c r="C55" i="1"/>
  <c r="B55" i="1"/>
  <c r="C53" i="1"/>
  <c r="B53" i="1"/>
  <c r="C48" i="1"/>
  <c r="B48" i="1"/>
  <c r="C42" i="1"/>
  <c r="B42" i="1"/>
  <c r="C32" i="1"/>
  <c r="B32" i="1"/>
  <c r="C30" i="1"/>
  <c r="B30" i="1"/>
  <c r="C27" i="1"/>
  <c r="B27" i="1"/>
  <c r="C25" i="1"/>
  <c r="B25" i="1"/>
  <c r="C21" i="1"/>
  <c r="B21" i="1"/>
  <c r="C12" i="1"/>
  <c r="C83" i="1" s="1"/>
  <c r="B12" i="1"/>
  <c r="B83" i="1" s="1"/>
</calcChain>
</file>

<file path=xl/sharedStrings.xml><?xml version="1.0" encoding="utf-8"?>
<sst xmlns="http://schemas.openxmlformats.org/spreadsheetml/2006/main" count="187" uniqueCount="133">
  <si>
    <t>PROVINCIAS</t>
  </si>
  <si>
    <t>ENTIDAD EJECUTANTE Y CIF (1)</t>
  </si>
  <si>
    <t>ANDALUCÍA</t>
  </si>
  <si>
    <t xml:space="preserve">    04. Almería</t>
  </si>
  <si>
    <t xml:space="preserve">    11. Cadiz</t>
  </si>
  <si>
    <t xml:space="preserve">    14. Córdoba</t>
  </si>
  <si>
    <t xml:space="preserve">    18. Granada</t>
  </si>
  <si>
    <t xml:space="preserve">    21. Huelva</t>
  </si>
  <si>
    <t xml:space="preserve">    23. Jaén</t>
  </si>
  <si>
    <t xml:space="preserve">    29. Málaga</t>
  </si>
  <si>
    <t xml:space="preserve">    41. Sevilla</t>
  </si>
  <si>
    <t>ARAGÓN</t>
  </si>
  <si>
    <t xml:space="preserve">     22. Huesca</t>
  </si>
  <si>
    <t xml:space="preserve">     44. Teruel</t>
  </si>
  <si>
    <t xml:space="preserve">     50. Zaragoza</t>
  </si>
  <si>
    <t>BALEARES</t>
  </si>
  <si>
    <t xml:space="preserve">     07. Illes Balears</t>
  </si>
  <si>
    <t>CANARIAS</t>
  </si>
  <si>
    <t xml:space="preserve">     35. Las Palmas</t>
  </si>
  <si>
    <t xml:space="preserve">     38. S.C. Tenerife</t>
  </si>
  <si>
    <t>CANTABRIA</t>
  </si>
  <si>
    <t xml:space="preserve">    39. Cantabria</t>
  </si>
  <si>
    <t>CASTILLA Y LEÓN</t>
  </si>
  <si>
    <t xml:space="preserve">     05. Avila</t>
  </si>
  <si>
    <t xml:space="preserve">     09. Burgos</t>
  </si>
  <si>
    <t xml:space="preserve">     24. León</t>
  </si>
  <si>
    <t xml:space="preserve">     34. Palencia</t>
  </si>
  <si>
    <t xml:space="preserve">     37. Salamanca</t>
  </si>
  <si>
    <t xml:space="preserve">     40. Segovia</t>
  </si>
  <si>
    <t xml:space="preserve">     42. Soria</t>
  </si>
  <si>
    <t xml:space="preserve">     47. Valladolid</t>
  </si>
  <si>
    <t xml:space="preserve">     49. Zamora</t>
  </si>
  <si>
    <t>CASTILLA-LA MANCHA</t>
  </si>
  <si>
    <t xml:space="preserve">     02. Albacete</t>
  </si>
  <si>
    <t xml:space="preserve">     13. Ciudad Real</t>
  </si>
  <si>
    <t xml:space="preserve">     16. Cuenca</t>
  </si>
  <si>
    <t xml:space="preserve">     19. Guadalajara</t>
  </si>
  <si>
    <t xml:space="preserve">     45. Toledo</t>
  </si>
  <si>
    <t>CATALUÑA</t>
  </si>
  <si>
    <t xml:space="preserve">    08. Barcelona</t>
  </si>
  <si>
    <t xml:space="preserve">    17. Girona</t>
  </si>
  <si>
    <t xml:space="preserve">    25. Lleida</t>
  </si>
  <si>
    <t xml:space="preserve">    43. Tarragona</t>
  </si>
  <si>
    <t>COMUNIDAD DE MADRID</t>
  </si>
  <si>
    <t xml:space="preserve">     28. Madrid</t>
  </si>
  <si>
    <t>COMUNIDAD VALENCIANA</t>
  </si>
  <si>
    <t xml:space="preserve">    03. Alicante</t>
  </si>
  <si>
    <t xml:space="preserve">    12. Castellón</t>
  </si>
  <si>
    <t xml:space="preserve">    46. Valencia</t>
  </si>
  <si>
    <t>PAÍS VASCO</t>
  </si>
  <si>
    <t xml:space="preserve">    01. Araba</t>
  </si>
  <si>
    <t xml:space="preserve">    20. Gipuzkoa</t>
  </si>
  <si>
    <t xml:space="preserve">    48. Bizkaia</t>
  </si>
  <si>
    <t>EXTREMADURA</t>
  </si>
  <si>
    <t xml:space="preserve">     06. Badajoz</t>
  </si>
  <si>
    <t xml:space="preserve">     10. Cáceres</t>
  </si>
  <si>
    <t>GALICIA</t>
  </si>
  <si>
    <t xml:space="preserve">    15. Coruña</t>
  </si>
  <si>
    <t xml:space="preserve">    27. Lugo</t>
  </si>
  <si>
    <t xml:space="preserve">    32. Ourense</t>
  </si>
  <si>
    <t xml:space="preserve">    36. Pontevedra</t>
  </si>
  <si>
    <t>LA RIOJA</t>
  </si>
  <si>
    <t xml:space="preserve">    26. La Rioja</t>
  </si>
  <si>
    <t>NAVARRA</t>
  </si>
  <si>
    <t xml:space="preserve">     31. Navarra</t>
  </si>
  <si>
    <t>PRINCIPADO DE ASTURIAS</t>
  </si>
  <si>
    <t xml:space="preserve">     33. Asturias</t>
  </si>
  <si>
    <t>REGIÓN DE MURCIA</t>
  </si>
  <si>
    <t xml:space="preserve">    30. Murcia</t>
  </si>
  <si>
    <t>CEUTA</t>
  </si>
  <si>
    <t xml:space="preserve">    51. Ceuta</t>
  </si>
  <si>
    <t>MELILLA</t>
  </si>
  <si>
    <t xml:space="preserve">    52. Melilla</t>
  </si>
  <si>
    <t>TOTAL</t>
  </si>
  <si>
    <t>(1) A cumplimentar únicamente en caso de federaciones, confederaciones, uniones o estructuras similares que integren en su seno a varias entidades.</t>
  </si>
  <si>
    <t>LOCALIZACIÓN DE ACTUACIONES POR DISPOSITIVO PRIORIDAD IV</t>
  </si>
  <si>
    <t>DATOS DE LOS DISPOSITIVOS</t>
  </si>
  <si>
    <t>Orden</t>
  </si>
  <si>
    <t>Comunidad Autónoma</t>
  </si>
  <si>
    <t>Provincia</t>
  </si>
  <si>
    <t>Localidad</t>
  </si>
  <si>
    <t>Dirección dispositivo</t>
  </si>
  <si>
    <t>EQUIPOS INFORMÁTICOS</t>
  </si>
  <si>
    <t>MOBILIARIO Y OTROS BIENES INVENTARIABLES</t>
  </si>
  <si>
    <t>OBRAS ACONDICIONAMIENTO Y ADAPTACIÓN 
DE INMUEBLES</t>
  </si>
  <si>
    <t>TOTALES</t>
  </si>
  <si>
    <t>GASTOS DE INVERSIÓN</t>
  </si>
  <si>
    <t>COSTE TOTAL
 (A) 
A= B+C+D</t>
  </si>
  <si>
    <t>CUANTÍA SOLICITADA DGM                                (B)</t>
  </si>
  <si>
    <r>
      <t xml:space="preserve">FINANCIACIÓN PROPIA </t>
    </r>
    <r>
      <rPr>
        <b/>
        <sz val="12"/>
        <color indexed="8"/>
        <rFont val="Arial"/>
        <family val="2"/>
      </rPr>
      <t xml:space="preserve">                               
(C) </t>
    </r>
  </si>
  <si>
    <t>OTRAS FUENTES DE FINANCIACIÓN CON LAS QUE SE CUENTE
(D)</t>
  </si>
  <si>
    <t>OBRAS ACONDICIONAMIENTO Y ADAPTACIÓN DE INMUEBLES</t>
  </si>
  <si>
    <t xml:space="preserve">GASTOS INFORME AUDITOR (1) </t>
  </si>
  <si>
    <t>El porcentaje de cofinanciación del FAMI podrá alcanzar un máximo del 90%</t>
  </si>
  <si>
    <t>PRIORIDAD IV</t>
  </si>
  <si>
    <t xml:space="preserve">SÓLO CUANTÍA SOLICITADA  </t>
  </si>
  <si>
    <t>COSTE TOTAL DEL PROYECTO</t>
  </si>
  <si>
    <t>(2) Piso, centro, oficina…</t>
  </si>
  <si>
    <t>(3) Propiedad, alquiler, cesión uso…</t>
  </si>
  <si>
    <t>(1) A fin de evitar descuadres debidos a decimales invisibles, las cantidades deberán introducirse con dos decimales exactos.</t>
  </si>
  <si>
    <t>Plazas ABIERTAS: plazas abiertas en anteriores convocatorias de las que se van a imputar inversiones en esta convocatoria</t>
  </si>
  <si>
    <t>Descripción</t>
  </si>
  <si>
    <t>Plazas NUEVAS: plazas que se han abierto o cuya apertura está prevista en esta convocatoria</t>
  </si>
  <si>
    <t>Coste</t>
  </si>
  <si>
    <t>(4) Sólo para dispositivos de acogida. Para oficinas o similar, indicar 0.</t>
  </si>
  <si>
    <t>Descripción 
(nº y concepto)</t>
  </si>
  <si>
    <t>(1)  Los gastos derivados del Informe auditor no deberán superar los límites establecidos en el artículo 18.6 de la Orden de Bases.</t>
  </si>
  <si>
    <t>NOTA IMPORTANTE</t>
  </si>
  <si>
    <t>Se han detectado descuadres en los redondeos que se pueden evitar de forma sencilla.</t>
  </si>
  <si>
    <t>Para resolverlo, vaya a Archivo/Opciones/Avanzadas y en el apartado “Al calcular este libro” marque la opción “Establecer precisión de pantalla”.</t>
  </si>
  <si>
    <t>Esta utilidad hace que la cantidad con la que se opera sea la que se ve en pantalla sin tener en cuenta el resto de decimales que, aunque se configure su formato para que sólo se vean dos, el resto de decimales sigue operando "en la sombra”.  Así se evitarán los pequeños descuadres por redondeos.</t>
  </si>
  <si>
    <t>Esta hoja está pensada para que la entidad pueda verificar si las cantidades introducidas en las diferentes hojas de este libro guardan coherencia. Las celdas están configuradas para mostrar color rojo donde, para el mismo concepto, se hayan introducido cantidades distintas en las diferentes hojas de este libro.</t>
  </si>
  <si>
    <t>HOJA</t>
  </si>
  <si>
    <t>Coste por provincias</t>
  </si>
  <si>
    <t>Presupuesto</t>
  </si>
  <si>
    <t>IMPORTES:</t>
  </si>
  <si>
    <t>TOTAL PROYECTO</t>
  </si>
  <si>
    <t>SUBVENCIÓN SOLICITADA</t>
  </si>
  <si>
    <t>FINANCIACIÓN DE LA ENTIDAD</t>
  </si>
  <si>
    <t>OTRAS SUBVENCIONES</t>
  </si>
  <si>
    <t>PARTIDAS:</t>
  </si>
  <si>
    <t>Dispositivos</t>
  </si>
  <si>
    <t>(5)  Los gastos derivados del Informe auditor no deberán superar los límites establecidos en el artículo 18.6 de la Orden de Bases.</t>
  </si>
  <si>
    <t xml:space="preserve">GASTOS INFORME AUDITOR (5) </t>
  </si>
  <si>
    <t>Tipo de dispositivo (2)</t>
  </si>
  <si>
    <t>Relación de pertenencia (3)</t>
  </si>
  <si>
    <t>Nº PLAZAS EN ACOGIDA TEMPORAL
 EN PROYECTOS P. I y III.3 (4)</t>
  </si>
  <si>
    <t>IMPORTES EN EUROS A INVERTIR POR CATEGORÍA (1)</t>
  </si>
  <si>
    <r>
      <t xml:space="preserve">PRESUPUESTO PRIORIDAD IV
</t>
    </r>
    <r>
      <rPr>
        <b/>
        <sz val="12"/>
        <color theme="0"/>
        <rFont val="Arial"/>
        <family val="2"/>
      </rPr>
      <t>A fin de evitar descuadres debidos a decimales invisibles, las cantidades deberán introducirse con dos decimales exactos.</t>
    </r>
  </si>
  <si>
    <t>TOTAL GASTOS INVERSIÓN</t>
  </si>
  <si>
    <r>
      <t xml:space="preserve"> ESTIMACIÓN DE COSTES DEL PROYECTO POR PROVINCIAS
</t>
    </r>
    <r>
      <rPr>
        <sz val="11"/>
        <color theme="0"/>
        <rFont val="Arial"/>
        <family val="2"/>
      </rPr>
      <t>A fin de evitar descuadres debidos a decimales invisibles, las cantidades deberán introducirse con dos decimales exactos.</t>
    </r>
  </si>
  <si>
    <t xml:space="preserve">COSTE TOTAL PROYECTO </t>
  </si>
  <si>
    <t>GASTOS INFORME AUDITOR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</si>
</sst>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43" formatCode="_-* #,##0.00\ _€_-;\-* #,##0.00\ _€_-;_-* &quot;-&quot;??\ _€_-;_-@_-"/>
    <numFmt numFmtId="164" formatCode="#,##0.00\ &quot;€&quot;"/>
    <numFmt numFmtId="165" formatCode="#,##0\ \ "/>
    <numFmt numFmtId="166" formatCode="#,##0.00;[Red]\(#,##0.00\);\-"/>
    <numFmt numFmtId="167" formatCode="#,##0;[Red]\(#,##0\);\-"/>
    <numFmt numFmtId="168" formatCode="0.000"/>
  </numFmts>
  <fonts count="32" x14ac:knownFonts="1">
    <font>
      <sz val="11"/>
      <color theme="1"/>
      <name val="Calibri"/>
      <family val="2"/>
      <scheme val="minor"/>
    </font>
    <font>
      <sz val="11"/>
      <color theme="1"/>
      <name val="Calibri"/>
      <family val="2"/>
      <scheme val="minor"/>
    </font>
    <font>
      <b/>
      <sz val="14"/>
      <color indexed="9"/>
      <name val="Arial"/>
      <family val="2"/>
    </font>
    <font>
      <sz val="14"/>
      <name val="Arial"/>
      <family val="2"/>
    </font>
    <font>
      <b/>
      <sz val="10"/>
      <color indexed="9"/>
      <name val="Arial"/>
      <family val="2"/>
    </font>
    <font>
      <b/>
      <sz val="10"/>
      <name val="Arial"/>
      <family val="2"/>
    </font>
    <font>
      <sz val="10"/>
      <name val="Arial"/>
      <family val="2"/>
    </font>
    <font>
      <sz val="9"/>
      <name val="Arial"/>
      <family val="2"/>
    </font>
    <font>
      <b/>
      <sz val="16"/>
      <color indexed="9"/>
      <name val="Arial"/>
      <family val="2"/>
    </font>
    <font>
      <b/>
      <sz val="12"/>
      <name val="Arial"/>
      <family val="2"/>
    </font>
    <font>
      <b/>
      <sz val="12"/>
      <color indexed="8"/>
      <name val="Arial"/>
      <family val="2"/>
    </font>
    <font>
      <sz val="11"/>
      <color indexed="8"/>
      <name val="Arial"/>
      <family val="2"/>
    </font>
    <font>
      <sz val="13"/>
      <color indexed="8"/>
      <name val="Arial"/>
      <family val="2"/>
    </font>
    <font>
      <sz val="16"/>
      <color indexed="8"/>
      <name val="Arial"/>
      <family val="2"/>
    </font>
    <font>
      <b/>
      <sz val="13"/>
      <color indexed="8"/>
      <name val="Arial"/>
      <family val="2"/>
    </font>
    <font>
      <sz val="12"/>
      <name val="Arial"/>
      <family val="2"/>
    </font>
    <font>
      <sz val="10"/>
      <color rgb="FFFF0000"/>
      <name val="Arial"/>
      <family val="2"/>
    </font>
    <font>
      <b/>
      <sz val="11"/>
      <name val="Arial"/>
      <family val="2"/>
    </font>
    <font>
      <b/>
      <sz val="16"/>
      <color indexed="8"/>
      <name val="Calibri"/>
      <family val="2"/>
    </font>
    <font>
      <b/>
      <sz val="25"/>
      <color rgb="FFFF0000"/>
      <name val="Arial"/>
      <family val="2"/>
    </font>
    <font>
      <sz val="10"/>
      <color theme="1"/>
      <name val="Arial"/>
      <family val="2"/>
    </font>
    <font>
      <b/>
      <sz val="11"/>
      <color theme="1"/>
      <name val="Calibri"/>
      <family val="2"/>
      <scheme val="minor"/>
    </font>
    <font>
      <b/>
      <sz val="15"/>
      <color rgb="FFFF0000"/>
      <name val="Calibri"/>
      <family val="2"/>
      <scheme val="minor"/>
    </font>
    <font>
      <b/>
      <sz val="10"/>
      <color theme="1"/>
      <name val="Calibri"/>
      <family val="2"/>
      <scheme val="minor"/>
    </font>
    <font>
      <sz val="11"/>
      <name val="Calibri"/>
      <family val="2"/>
      <scheme val="minor"/>
    </font>
    <font>
      <sz val="14"/>
      <color theme="1"/>
      <name val="Calibri"/>
      <family val="2"/>
      <scheme val="minor"/>
    </font>
    <font>
      <b/>
      <sz val="14"/>
      <color theme="1"/>
      <name val="Arial"/>
      <family val="2"/>
    </font>
    <font>
      <b/>
      <sz val="14"/>
      <name val="Arial"/>
      <family val="2"/>
    </font>
    <font>
      <b/>
      <sz val="16"/>
      <color theme="0"/>
      <name val="Arial"/>
      <family val="2"/>
    </font>
    <font>
      <b/>
      <sz val="12"/>
      <color theme="0"/>
      <name val="Arial"/>
      <family val="2"/>
    </font>
    <font>
      <b/>
      <sz val="14"/>
      <color theme="0"/>
      <name val="Arial"/>
      <family val="2"/>
    </font>
    <font>
      <sz val="11"/>
      <color theme="0"/>
      <name val="Arial"/>
      <family val="2"/>
    </font>
  </fonts>
  <fills count="16">
    <fill>
      <patternFill patternType="none"/>
    </fill>
    <fill>
      <patternFill patternType="gray125"/>
    </fill>
    <fill>
      <patternFill patternType="solid">
        <fgColor indexed="57"/>
        <bgColor indexed="64"/>
      </patternFill>
    </fill>
    <fill>
      <patternFill patternType="solid">
        <fgColor indexed="42"/>
        <bgColor indexed="64"/>
      </patternFill>
    </fill>
    <fill>
      <patternFill patternType="solid">
        <fgColor indexed="17"/>
        <bgColor indexed="64"/>
      </patternFill>
    </fill>
    <fill>
      <patternFill patternType="solid">
        <fgColor indexed="9"/>
        <bgColor indexed="64"/>
      </patternFill>
    </fill>
    <fill>
      <patternFill patternType="solid">
        <fgColor theme="0"/>
        <bgColor indexed="64"/>
      </patternFill>
    </fill>
    <fill>
      <patternFill patternType="solid">
        <fgColor indexed="12"/>
        <bgColor indexed="64"/>
      </patternFill>
    </fill>
    <fill>
      <patternFill patternType="solid">
        <fgColor indexed="13"/>
        <bgColor indexed="64"/>
      </patternFill>
    </fill>
    <fill>
      <patternFill patternType="solid">
        <fgColor indexed="46"/>
        <bgColor indexed="64"/>
      </patternFill>
    </fill>
    <fill>
      <patternFill patternType="solid">
        <fgColor indexed="47"/>
        <bgColor indexed="64"/>
      </patternFill>
    </fill>
    <fill>
      <patternFill patternType="solid">
        <fgColor indexed="27"/>
        <bgColor indexed="64"/>
      </patternFill>
    </fill>
    <fill>
      <patternFill patternType="solid">
        <fgColor rgb="FFFFCC99"/>
        <bgColor indexed="64"/>
      </patternFill>
    </fill>
    <fill>
      <patternFill patternType="solid">
        <fgColor rgb="FFCC99FF"/>
        <bgColor indexed="64"/>
      </patternFill>
    </fill>
    <fill>
      <patternFill patternType="solid">
        <fgColor theme="2" tint="-9.9978637043366805E-2"/>
        <bgColor indexed="64"/>
      </patternFill>
    </fill>
    <fill>
      <patternFill patternType="solid">
        <fgColor theme="0" tint="-0.14999847407452621"/>
        <bgColor indexed="64"/>
      </patternFill>
    </fill>
  </fills>
  <borders count="66">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9"/>
      </left>
      <right style="thin">
        <color indexed="9"/>
      </right>
      <top/>
      <bottom style="thin">
        <color indexed="9"/>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double">
        <color indexed="64"/>
      </left>
      <right style="hair">
        <color indexed="8"/>
      </right>
      <top style="double">
        <color indexed="8"/>
      </top>
      <bottom style="thin">
        <color indexed="8"/>
      </bottom>
      <diagonal/>
    </border>
    <border>
      <left/>
      <right style="hair">
        <color indexed="8"/>
      </right>
      <top style="double">
        <color indexed="8"/>
      </top>
      <bottom style="thin">
        <color indexed="8"/>
      </bottom>
      <diagonal/>
    </border>
    <border>
      <left style="hair">
        <color indexed="8"/>
      </left>
      <right style="double">
        <color indexed="64"/>
      </right>
      <top style="double">
        <color indexed="64"/>
      </top>
      <bottom style="thin">
        <color indexed="8"/>
      </bottom>
      <diagonal/>
    </border>
    <border>
      <left style="double">
        <color indexed="8"/>
      </left>
      <right style="hair">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double">
        <color indexed="8"/>
      </right>
      <top style="hair">
        <color indexed="8"/>
      </top>
      <bottom style="hair">
        <color indexed="8"/>
      </bottom>
      <diagonal/>
    </border>
    <border>
      <left style="double">
        <color indexed="8"/>
      </left>
      <right style="hair">
        <color indexed="8"/>
      </right>
      <top style="double">
        <color indexed="8"/>
      </top>
      <bottom style="thin">
        <color indexed="8"/>
      </bottom>
      <diagonal/>
    </border>
    <border>
      <left style="hair">
        <color indexed="8"/>
      </left>
      <right style="double">
        <color indexed="8"/>
      </right>
      <top style="double">
        <color indexed="8"/>
      </top>
      <bottom style="thin">
        <color indexed="8"/>
      </bottom>
      <diagonal/>
    </border>
    <border>
      <left style="double">
        <color indexed="8"/>
      </left>
      <right style="hair">
        <color indexed="8"/>
      </right>
      <top style="thin">
        <color indexed="8"/>
      </top>
      <bottom style="hair">
        <color indexed="8"/>
      </bottom>
      <diagonal/>
    </border>
    <border>
      <left/>
      <right style="hair">
        <color indexed="8"/>
      </right>
      <top style="thin">
        <color indexed="8"/>
      </top>
      <bottom style="hair">
        <color indexed="8"/>
      </bottom>
      <diagonal/>
    </border>
    <border>
      <left style="hair">
        <color indexed="8"/>
      </left>
      <right style="double">
        <color indexed="8"/>
      </right>
      <top style="thin">
        <color indexed="8"/>
      </top>
      <bottom style="hair">
        <color indexed="8"/>
      </bottom>
      <diagonal/>
    </border>
    <border>
      <left style="double">
        <color indexed="8"/>
      </left>
      <right style="hair">
        <color indexed="8"/>
      </right>
      <top style="hair">
        <color indexed="8"/>
      </top>
      <bottom style="double">
        <color indexed="8"/>
      </bottom>
      <diagonal/>
    </border>
    <border>
      <left/>
      <right style="hair">
        <color indexed="8"/>
      </right>
      <top style="hair">
        <color indexed="8"/>
      </top>
      <bottom style="double">
        <color indexed="8"/>
      </bottom>
      <diagonal/>
    </border>
    <border>
      <left style="hair">
        <color indexed="8"/>
      </left>
      <right style="double">
        <color indexed="8"/>
      </right>
      <top style="hair">
        <color indexed="8"/>
      </top>
      <bottom style="double">
        <color indexed="8"/>
      </bottom>
      <diagonal/>
    </border>
    <border>
      <left style="double">
        <color indexed="8"/>
      </left>
      <right style="hair">
        <color indexed="8"/>
      </right>
      <top style="double">
        <color indexed="8"/>
      </top>
      <bottom style="double">
        <color indexed="8"/>
      </bottom>
      <diagonal/>
    </border>
    <border>
      <left style="hair">
        <color indexed="8"/>
      </left>
      <right style="hair">
        <color indexed="8"/>
      </right>
      <top style="double">
        <color indexed="8"/>
      </top>
      <bottom style="double">
        <color indexed="8"/>
      </bottom>
      <diagonal/>
    </border>
    <border>
      <left/>
      <right/>
      <top style="double">
        <color indexed="8"/>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thin">
        <color indexed="64"/>
      </right>
      <top/>
      <bottom style="thin">
        <color indexed="22"/>
      </bottom>
      <diagonal/>
    </border>
    <border>
      <left style="thin">
        <color indexed="64"/>
      </left>
      <right style="thin">
        <color indexed="64"/>
      </right>
      <top/>
      <bottom style="thin">
        <color indexed="22"/>
      </bottom>
      <diagonal/>
    </border>
    <border>
      <left/>
      <right style="thin">
        <color indexed="64"/>
      </right>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64"/>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top/>
      <bottom/>
      <diagonal/>
    </border>
  </borders>
  <cellStyleXfs count="2">
    <xf numFmtId="0" fontId="0" fillId="0" borderId="0"/>
    <xf numFmtId="44" fontId="1" fillId="0" borderId="0" applyFont="0" applyFill="0" applyBorder="0" applyAlignment="0" applyProtection="0"/>
  </cellStyleXfs>
  <cellXfs count="188">
    <xf numFmtId="0" fontId="0" fillId="0" borderId="0" xfId="0"/>
    <xf numFmtId="0" fontId="0" fillId="0" borderId="4" xfId="0" applyBorder="1"/>
    <xf numFmtId="0" fontId="4" fillId="2" borderId="5" xfId="0" applyFont="1" applyFill="1" applyBorder="1" applyAlignment="1">
      <alignment horizontal="center" vertical="center" wrapText="1"/>
    </xf>
    <xf numFmtId="164" fontId="4" fillId="2" borderId="6" xfId="0" applyNumberFormat="1" applyFont="1" applyFill="1" applyBorder="1" applyAlignment="1">
      <alignment horizontal="center" vertical="center" wrapText="1"/>
    </xf>
    <xf numFmtId="3" fontId="4" fillId="2" borderId="7" xfId="0" applyNumberFormat="1" applyFont="1" applyFill="1" applyBorder="1" applyAlignment="1">
      <alignment horizontal="center" vertical="center" wrapText="1"/>
    </xf>
    <xf numFmtId="165" fontId="5" fillId="3" borderId="8" xfId="0" applyNumberFormat="1" applyFont="1" applyFill="1" applyBorder="1" applyAlignment="1">
      <alignment vertical="center"/>
    </xf>
    <xf numFmtId="166" fontId="5" fillId="3" borderId="9" xfId="0" applyNumberFormat="1" applyFont="1" applyFill="1" applyBorder="1" applyAlignment="1">
      <alignment horizontal="center" vertical="center"/>
    </xf>
    <xf numFmtId="167" fontId="5" fillId="3" borderId="10" xfId="0" applyNumberFormat="1" applyFont="1" applyFill="1" applyBorder="1" applyAlignment="1">
      <alignment horizontal="center" vertical="center"/>
    </xf>
    <xf numFmtId="165" fontId="6" fillId="0" borderId="11" xfId="0" applyNumberFormat="1" applyFont="1" applyBorder="1" applyAlignment="1">
      <alignment vertical="center"/>
    </xf>
    <xf numFmtId="166" fontId="6" fillId="0" borderId="12" xfId="0" applyNumberFormat="1" applyFont="1" applyBorder="1" applyAlignment="1" applyProtection="1">
      <alignment horizontal="center" vertical="center"/>
      <protection locked="0"/>
    </xf>
    <xf numFmtId="167" fontId="6" fillId="0" borderId="13" xfId="0" applyNumberFormat="1" applyFont="1" applyBorder="1" applyAlignment="1" applyProtection="1">
      <alignment horizontal="center" vertical="center"/>
      <protection locked="0"/>
    </xf>
    <xf numFmtId="165" fontId="5" fillId="3" borderId="14" xfId="0" applyNumberFormat="1" applyFont="1" applyFill="1" applyBorder="1" applyAlignment="1">
      <alignment vertical="center"/>
    </xf>
    <xf numFmtId="167" fontId="5" fillId="3" borderId="15" xfId="0" applyNumberFormat="1" applyFont="1" applyFill="1" applyBorder="1" applyAlignment="1">
      <alignment horizontal="center" vertical="center"/>
    </xf>
    <xf numFmtId="165" fontId="6" fillId="0" borderId="11" xfId="0" applyNumberFormat="1" applyFont="1" applyFill="1" applyBorder="1" applyAlignment="1">
      <alignment vertical="center"/>
    </xf>
    <xf numFmtId="166" fontId="6" fillId="0" borderId="12" xfId="0" applyNumberFormat="1" applyFont="1" applyFill="1" applyBorder="1" applyAlignment="1" applyProtection="1">
      <alignment horizontal="center" vertical="center"/>
      <protection locked="0"/>
    </xf>
    <xf numFmtId="167" fontId="6" fillId="0" borderId="13" xfId="0" applyNumberFormat="1" applyFont="1" applyFill="1" applyBorder="1" applyAlignment="1" applyProtection="1">
      <alignment horizontal="center" vertical="center"/>
      <protection locked="0"/>
    </xf>
    <xf numFmtId="165" fontId="6" fillId="0" borderId="16" xfId="0" applyNumberFormat="1" applyFont="1" applyFill="1" applyBorder="1" applyAlignment="1">
      <alignment vertical="center"/>
    </xf>
    <xf numFmtId="166" fontId="6" fillId="0" borderId="17" xfId="0" applyNumberFormat="1" applyFont="1" applyFill="1" applyBorder="1" applyAlignment="1" applyProtection="1">
      <alignment horizontal="center" vertical="center"/>
      <protection locked="0"/>
    </xf>
    <xf numFmtId="167" fontId="6" fillId="0" borderId="18" xfId="0" applyNumberFormat="1" applyFont="1" applyFill="1" applyBorder="1" applyAlignment="1" applyProtection="1">
      <alignment horizontal="center" vertical="center"/>
      <protection locked="0"/>
    </xf>
    <xf numFmtId="165" fontId="6" fillId="0" borderId="19" xfId="0" applyNumberFormat="1" applyFont="1" applyFill="1" applyBorder="1" applyAlignment="1">
      <alignment vertical="center"/>
    </xf>
    <xf numFmtId="166" fontId="6" fillId="0" borderId="20" xfId="0" applyNumberFormat="1" applyFont="1" applyFill="1" applyBorder="1" applyAlignment="1" applyProtection="1">
      <alignment horizontal="center" vertical="center"/>
      <protection locked="0"/>
    </xf>
    <xf numFmtId="167" fontId="6" fillId="0" borderId="21" xfId="0" applyNumberFormat="1" applyFont="1" applyFill="1" applyBorder="1" applyAlignment="1" applyProtection="1">
      <alignment horizontal="center" vertical="center"/>
      <protection locked="0"/>
    </xf>
    <xf numFmtId="0" fontId="2" fillId="4" borderId="22" xfId="0" applyFont="1" applyFill="1" applyBorder="1" applyAlignment="1">
      <alignment horizontal="center" vertical="center"/>
    </xf>
    <xf numFmtId="166" fontId="2" fillId="4" borderId="23" xfId="0" applyNumberFormat="1" applyFont="1" applyFill="1" applyBorder="1" applyAlignment="1">
      <alignment horizontal="center" vertical="center"/>
    </xf>
    <xf numFmtId="0" fontId="0" fillId="0" borderId="0" xfId="0" applyAlignment="1">
      <alignment vertical="center"/>
    </xf>
    <xf numFmtId="49" fontId="0" fillId="0" borderId="34" xfId="0" applyNumberFormat="1" applyBorder="1" applyAlignment="1" applyProtection="1">
      <alignment horizontal="left" vertical="center"/>
      <protection locked="0"/>
    </xf>
    <xf numFmtId="49" fontId="0" fillId="0" borderId="35" xfId="0" applyNumberFormat="1" applyBorder="1" applyAlignment="1" applyProtection="1">
      <alignment horizontal="left" vertical="center"/>
      <protection locked="0"/>
    </xf>
    <xf numFmtId="49" fontId="0" fillId="0" borderId="36" xfId="0" applyNumberFormat="1" applyBorder="1" applyAlignment="1" applyProtection="1">
      <alignment horizontal="left" vertical="center"/>
      <protection locked="0"/>
    </xf>
    <xf numFmtId="49" fontId="0" fillId="0" borderId="37" xfId="0" applyNumberFormat="1" applyBorder="1" applyAlignment="1" applyProtection="1">
      <alignment horizontal="left" vertical="center"/>
      <protection locked="0"/>
    </xf>
    <xf numFmtId="167" fontId="0" fillId="0" borderId="36" xfId="0" applyNumberFormat="1" applyBorder="1" applyAlignment="1" applyProtection="1">
      <alignment horizontal="center" vertical="center"/>
      <protection locked="0"/>
    </xf>
    <xf numFmtId="49" fontId="0" fillId="0" borderId="39" xfId="0" applyNumberFormat="1" applyBorder="1" applyAlignment="1" applyProtection="1">
      <alignment horizontal="left" vertical="center"/>
      <protection locked="0"/>
    </xf>
    <xf numFmtId="49" fontId="0" fillId="0" borderId="40" xfId="0" applyNumberFormat="1" applyBorder="1" applyAlignment="1" applyProtection="1">
      <alignment horizontal="left" vertical="center"/>
      <protection locked="0"/>
    </xf>
    <xf numFmtId="49" fontId="0" fillId="0" borderId="41" xfId="0" applyNumberFormat="1" applyBorder="1" applyAlignment="1" applyProtection="1">
      <alignment horizontal="left" vertical="center"/>
      <protection locked="0"/>
    </xf>
    <xf numFmtId="49" fontId="0" fillId="0" borderId="42" xfId="0" applyNumberFormat="1" applyBorder="1" applyAlignment="1" applyProtection="1">
      <alignment horizontal="left" vertical="center"/>
      <protection locked="0"/>
    </xf>
    <xf numFmtId="167" fontId="0" fillId="0" borderId="41" xfId="0" applyNumberFormat="1" applyBorder="1" applyAlignment="1" applyProtection="1">
      <alignment horizontal="center" vertical="center"/>
      <protection locked="0"/>
    </xf>
    <xf numFmtId="49" fontId="0" fillId="0" borderId="44" xfId="0" applyNumberFormat="1" applyBorder="1" applyAlignment="1" applyProtection="1">
      <alignment horizontal="left" vertical="center"/>
      <protection locked="0"/>
    </xf>
    <xf numFmtId="49" fontId="0" fillId="0" borderId="45" xfId="0" applyNumberFormat="1" applyBorder="1" applyAlignment="1" applyProtection="1">
      <alignment horizontal="left" vertical="center"/>
      <protection locked="0"/>
    </xf>
    <xf numFmtId="49" fontId="0" fillId="0" borderId="46" xfId="0" applyNumberFormat="1" applyBorder="1" applyAlignment="1" applyProtection="1">
      <alignment horizontal="left" vertical="center"/>
      <protection locked="0"/>
    </xf>
    <xf numFmtId="49" fontId="0" fillId="0" borderId="47" xfId="0" applyNumberFormat="1" applyBorder="1" applyAlignment="1" applyProtection="1">
      <alignment horizontal="left" vertical="center"/>
      <protection locked="0"/>
    </xf>
    <xf numFmtId="167" fontId="0" fillId="0" borderId="46" xfId="0" applyNumberFormat="1" applyBorder="1" applyAlignment="1" applyProtection="1">
      <alignment horizontal="center" vertical="center"/>
      <protection locked="0"/>
    </xf>
    <xf numFmtId="0" fontId="6" fillId="0" borderId="0" xfId="0" applyFont="1" applyProtection="1">
      <protection locked="0"/>
    </xf>
    <xf numFmtId="0" fontId="11" fillId="0" borderId="0" xfId="0" applyFont="1" applyAlignment="1" applyProtection="1">
      <alignment vertical="top" wrapText="1"/>
      <protection locked="0"/>
    </xf>
    <xf numFmtId="0" fontId="6" fillId="0" borderId="0" xfId="0" applyFont="1" applyFill="1" applyProtection="1">
      <protection locked="0"/>
    </xf>
    <xf numFmtId="0" fontId="12" fillId="0" borderId="29" xfId="0" applyFont="1" applyBorder="1" applyAlignment="1" applyProtection="1">
      <alignment vertical="center" wrapText="1"/>
    </xf>
    <xf numFmtId="43" fontId="13" fillId="0" borderId="29" xfId="1" applyNumberFormat="1" applyFont="1" applyFill="1" applyBorder="1" applyAlignment="1" applyProtection="1">
      <alignment vertical="center" wrapText="1"/>
      <protection locked="0"/>
    </xf>
    <xf numFmtId="0" fontId="14" fillId="0" borderId="29" xfId="0" applyFont="1" applyBorder="1" applyAlignment="1" applyProtection="1">
      <alignment horizontal="right" vertical="center" wrapText="1"/>
    </xf>
    <xf numFmtId="43" fontId="13" fillId="3" borderId="29" xfId="1" applyNumberFormat="1" applyFont="1" applyFill="1" applyBorder="1" applyAlignment="1" applyProtection="1">
      <alignment vertical="center" wrapText="1"/>
    </xf>
    <xf numFmtId="10" fontId="6" fillId="3" borderId="29" xfId="0" applyNumberFormat="1" applyFont="1" applyFill="1" applyBorder="1" applyAlignment="1" applyProtection="1">
      <alignment vertical="center"/>
    </xf>
    <xf numFmtId="0" fontId="15" fillId="0" borderId="0" xfId="0" applyFont="1" applyFill="1" applyBorder="1" applyAlignment="1">
      <alignment vertical="center"/>
    </xf>
    <xf numFmtId="0" fontId="6" fillId="0" borderId="0" xfId="0" applyFont="1" applyFill="1" applyBorder="1" applyAlignment="1">
      <alignment vertical="center"/>
    </xf>
    <xf numFmtId="0" fontId="15" fillId="0" borderId="0" xfId="0" applyFont="1" applyFill="1" applyBorder="1" applyAlignment="1">
      <alignment horizontal="left" vertical="center"/>
    </xf>
    <xf numFmtId="0" fontId="0" fillId="6" borderId="0" xfId="0" applyFill="1"/>
    <xf numFmtId="0" fontId="0" fillId="6" borderId="0" xfId="0" applyFill="1" applyBorder="1" applyAlignment="1">
      <alignment horizontal="center" vertical="center" wrapText="1"/>
    </xf>
    <xf numFmtId="0" fontId="0" fillId="6" borderId="0" xfId="0" applyFill="1" applyBorder="1" applyAlignment="1">
      <alignment vertical="center" wrapText="1"/>
    </xf>
    <xf numFmtId="0" fontId="0" fillId="6" borderId="0" xfId="0" applyFill="1" applyBorder="1" applyAlignment="1">
      <alignment horizontal="center" vertical="center"/>
    </xf>
    <xf numFmtId="0" fontId="0" fillId="6" borderId="0" xfId="0" applyFill="1" applyBorder="1" applyAlignment="1">
      <alignment vertical="center"/>
    </xf>
    <xf numFmtId="0" fontId="6" fillId="6" borderId="0" xfId="0" applyFont="1" applyFill="1" applyProtection="1">
      <protection locked="0"/>
    </xf>
    <xf numFmtId="0" fontId="6" fillId="6" borderId="0" xfId="0" applyFont="1" applyFill="1" applyAlignment="1" applyProtection="1">
      <alignment horizontal="left"/>
      <protection locked="0"/>
    </xf>
    <xf numFmtId="0" fontId="7" fillId="6" borderId="0" xfId="0" applyFont="1" applyFill="1" applyBorder="1" applyProtection="1"/>
    <xf numFmtId="0" fontId="6" fillId="6" borderId="0" xfId="0" applyNumberFormat="1" applyFont="1" applyFill="1" applyBorder="1" applyAlignment="1" applyProtection="1">
      <alignment vertical="center"/>
    </xf>
    <xf numFmtId="0" fontId="6" fillId="6" borderId="0" xfId="0" applyFont="1" applyFill="1" applyBorder="1" applyProtection="1">
      <protection locked="0"/>
    </xf>
    <xf numFmtId="166" fontId="0" fillId="9" borderId="37" xfId="0" applyNumberFormat="1" applyFill="1" applyBorder="1" applyAlignment="1" applyProtection="1">
      <alignment horizontal="center" vertical="center"/>
    </xf>
    <xf numFmtId="166" fontId="0" fillId="9" borderId="55" xfId="0" applyNumberFormat="1" applyFill="1" applyBorder="1" applyAlignment="1" applyProtection="1">
      <alignment horizontal="center" vertical="center"/>
    </xf>
    <xf numFmtId="0" fontId="0" fillId="5" borderId="0" xfId="0" applyFill="1" applyAlignment="1" applyProtection="1">
      <alignment horizontal="center" vertical="center"/>
    </xf>
    <xf numFmtId="0" fontId="0" fillId="5" borderId="0" xfId="0" applyFill="1" applyAlignment="1" applyProtection="1">
      <alignment vertical="center"/>
    </xf>
    <xf numFmtId="0" fontId="0" fillId="0" borderId="0" xfId="0" applyAlignment="1" applyProtection="1">
      <alignment vertical="center"/>
    </xf>
    <xf numFmtId="0" fontId="0" fillId="5" borderId="0" xfId="0" applyFill="1" applyAlignment="1" applyProtection="1">
      <alignment horizontal="left" vertical="center"/>
    </xf>
    <xf numFmtId="0" fontId="0" fillId="0" borderId="28" xfId="0" applyBorder="1" applyAlignment="1" applyProtection="1">
      <alignment vertical="center"/>
    </xf>
    <xf numFmtId="0" fontId="8" fillId="5" borderId="26" xfId="0" applyFont="1" applyFill="1" applyBorder="1" applyAlignment="1" applyProtection="1">
      <alignment horizontal="center" vertical="center"/>
    </xf>
    <xf numFmtId="0" fontId="0" fillId="0" borderId="0" xfId="0" applyFill="1" applyBorder="1" applyAlignment="1" applyProtection="1">
      <alignment vertical="center"/>
    </xf>
    <xf numFmtId="0" fontId="0" fillId="0" borderId="0" xfId="0" applyFill="1" applyAlignment="1" applyProtection="1">
      <alignment vertical="center"/>
    </xf>
    <xf numFmtId="0" fontId="5" fillId="0" borderId="0" xfId="0" applyFont="1" applyAlignment="1" applyProtection="1">
      <alignment vertical="center"/>
    </xf>
    <xf numFmtId="0" fontId="5" fillId="10" borderId="29" xfId="0" applyFont="1" applyFill="1" applyBorder="1" applyAlignment="1" applyProtection="1">
      <alignment horizontal="center" vertical="center" wrapText="1"/>
    </xf>
    <xf numFmtId="0" fontId="5" fillId="3" borderId="29" xfId="0" applyFont="1" applyFill="1" applyBorder="1" applyAlignment="1" applyProtection="1">
      <alignment horizontal="center" vertical="center" wrapText="1"/>
    </xf>
    <xf numFmtId="0" fontId="5" fillId="11" borderId="29" xfId="0" applyFont="1" applyFill="1" applyBorder="1" applyAlignment="1" applyProtection="1">
      <alignment horizontal="center" vertical="center" wrapText="1"/>
    </xf>
    <xf numFmtId="0" fontId="0" fillId="0" borderId="33" xfId="0" applyBorder="1" applyAlignment="1" applyProtection="1">
      <alignment horizontal="center" vertical="center"/>
    </xf>
    <xf numFmtId="166" fontId="0" fillId="0" borderId="36" xfId="0" applyNumberFormat="1" applyFill="1" applyBorder="1" applyAlignment="1" applyProtection="1">
      <alignment horizontal="left" vertical="center" wrapText="1"/>
      <protection locked="0"/>
    </xf>
    <xf numFmtId="0" fontId="0" fillId="0" borderId="38" xfId="0" applyBorder="1" applyAlignment="1" applyProtection="1">
      <alignment horizontal="center" vertical="center"/>
    </xf>
    <xf numFmtId="166" fontId="0" fillId="0" borderId="41" xfId="0" applyNumberFormat="1" applyFill="1" applyBorder="1" applyAlignment="1" applyProtection="1">
      <alignment horizontal="left" vertical="center" wrapText="1"/>
      <protection locked="0"/>
    </xf>
    <xf numFmtId="0" fontId="0" fillId="0" borderId="43" xfId="0" applyBorder="1" applyAlignment="1" applyProtection="1">
      <alignment horizontal="center" vertical="center"/>
    </xf>
    <xf numFmtId="49" fontId="0" fillId="0" borderId="46" xfId="0" applyNumberFormat="1" applyFill="1" applyBorder="1" applyAlignment="1" applyProtection="1">
      <alignment horizontal="left" vertical="center" wrapText="1"/>
      <protection locked="0"/>
    </xf>
    <xf numFmtId="0" fontId="15" fillId="5" borderId="0" xfId="0" applyFont="1" applyFill="1" applyBorder="1" applyAlignment="1" applyProtection="1">
      <alignment horizontal="center" vertical="center"/>
    </xf>
    <xf numFmtId="0" fontId="15" fillId="5" borderId="0" xfId="0" applyFont="1" applyFill="1" applyBorder="1" applyAlignment="1" applyProtection="1">
      <alignment vertical="center"/>
    </xf>
    <xf numFmtId="167" fontId="9" fillId="13" borderId="29" xfId="0" applyNumberFormat="1" applyFont="1" applyFill="1" applyBorder="1" applyAlignment="1" applyProtection="1">
      <alignment horizontal="center" vertical="center"/>
    </xf>
    <xf numFmtId="167" fontId="9" fillId="10" borderId="29" xfId="0" applyNumberFormat="1" applyFont="1" applyFill="1" applyBorder="1" applyAlignment="1" applyProtection="1">
      <alignment horizontal="center" vertical="center"/>
    </xf>
    <xf numFmtId="4" fontId="9" fillId="10" borderId="29" xfId="0" applyNumberFormat="1" applyFont="1" applyFill="1" applyBorder="1" applyAlignment="1" applyProtection="1">
      <alignment horizontal="center" vertical="center"/>
    </xf>
    <xf numFmtId="167" fontId="9" fillId="3" borderId="29" xfId="0" applyNumberFormat="1" applyFont="1" applyFill="1" applyBorder="1" applyAlignment="1" applyProtection="1">
      <alignment horizontal="center" vertical="center"/>
    </xf>
    <xf numFmtId="4" fontId="9" fillId="3" borderId="29" xfId="0" applyNumberFormat="1" applyFont="1" applyFill="1" applyBorder="1" applyAlignment="1" applyProtection="1">
      <alignment horizontal="center" vertical="center"/>
    </xf>
    <xf numFmtId="167" fontId="9" fillId="11" borderId="29" xfId="0" applyNumberFormat="1" applyFont="1" applyFill="1" applyBorder="1" applyAlignment="1" applyProtection="1">
      <alignment horizontal="center" vertical="center"/>
    </xf>
    <xf numFmtId="4" fontId="9" fillId="11" borderId="29" xfId="0" applyNumberFormat="1" applyFont="1" applyFill="1" applyBorder="1" applyAlignment="1" applyProtection="1">
      <alignment horizontal="center" vertical="center"/>
    </xf>
    <xf numFmtId="166" fontId="9" fillId="9" borderId="29" xfId="0" applyNumberFormat="1" applyFont="1" applyFill="1" applyBorder="1" applyAlignment="1" applyProtection="1">
      <alignment horizontal="center" vertical="center"/>
    </xf>
    <xf numFmtId="0" fontId="15" fillId="0" borderId="0" xfId="0" applyFont="1" applyAlignment="1" applyProtection="1">
      <alignment vertical="center"/>
    </xf>
    <xf numFmtId="0" fontId="6" fillId="5" borderId="0" xfId="0" applyFont="1" applyFill="1" applyAlignment="1" applyProtection="1">
      <alignment vertical="center"/>
    </xf>
    <xf numFmtId="0" fontId="0" fillId="5" borderId="56" xfId="0" applyFill="1" applyBorder="1" applyAlignment="1" applyProtection="1">
      <alignment horizontal="center" vertical="center"/>
    </xf>
    <xf numFmtId="0" fontId="0" fillId="5" borderId="56" xfId="0" applyFill="1" applyBorder="1" applyAlignment="1" applyProtection="1">
      <alignment vertical="center"/>
    </xf>
    <xf numFmtId="0" fontId="0" fillId="5" borderId="0" xfId="0" applyFill="1" applyBorder="1" applyAlignment="1" applyProtection="1">
      <alignment horizontal="center" vertical="center"/>
    </xf>
    <xf numFmtId="0" fontId="6" fillId="5" borderId="0" xfId="0" applyFont="1" applyFill="1" applyBorder="1" applyAlignment="1" applyProtection="1">
      <alignment vertical="center"/>
    </xf>
    <xf numFmtId="0" fontId="0" fillId="5" borderId="0" xfId="0" applyFill="1" applyBorder="1" applyAlignment="1" applyProtection="1">
      <alignment vertical="center"/>
    </xf>
    <xf numFmtId="166" fontId="0" fillId="6" borderId="36" xfId="0" applyNumberFormat="1" applyFill="1" applyBorder="1" applyAlignment="1" applyProtection="1">
      <alignment horizontal="center" vertical="center"/>
      <protection locked="0"/>
    </xf>
    <xf numFmtId="0" fontId="0" fillId="0" borderId="0" xfId="0" applyAlignment="1" applyProtection="1">
      <alignment horizontal="center" vertical="center"/>
    </xf>
    <xf numFmtId="0" fontId="0" fillId="0" borderId="0" xfId="0" applyProtection="1"/>
    <xf numFmtId="0" fontId="0" fillId="6" borderId="0" xfId="0" applyFill="1" applyBorder="1" applyAlignment="1" applyProtection="1">
      <alignment horizontal="center" vertical="center"/>
    </xf>
    <xf numFmtId="0" fontId="0" fillId="6" borderId="0" xfId="0" applyFill="1" applyBorder="1" applyAlignment="1" applyProtection="1">
      <alignment vertical="center"/>
    </xf>
    <xf numFmtId="0" fontId="19" fillId="6" borderId="0" xfId="0" applyFont="1" applyFill="1"/>
    <xf numFmtId="0" fontId="0" fillId="6" borderId="0" xfId="0" applyFill="1" applyBorder="1"/>
    <xf numFmtId="0" fontId="0" fillId="0" borderId="0" xfId="0" applyFont="1"/>
    <xf numFmtId="0" fontId="23" fillId="14" borderId="29" xfId="0" applyFont="1" applyFill="1" applyBorder="1" applyAlignment="1">
      <alignment horizontal="center" vertical="center" wrapText="1"/>
    </xf>
    <xf numFmtId="0" fontId="21" fillId="14" borderId="0" xfId="0" applyFont="1" applyFill="1" applyAlignment="1">
      <alignment horizontal="center"/>
    </xf>
    <xf numFmtId="4" fontId="0" fillId="0" borderId="0" xfId="0" applyNumberFormat="1" applyFont="1"/>
    <xf numFmtId="4" fontId="0" fillId="0" borderId="0" xfId="0" applyNumberFormat="1" applyFont="1" applyAlignment="1">
      <alignment horizontal="center" vertical="center"/>
    </xf>
    <xf numFmtId="0" fontId="0" fillId="0" borderId="29" xfId="0" applyFont="1" applyBorder="1"/>
    <xf numFmtId="168" fontId="24" fillId="15" borderId="29" xfId="0" applyNumberFormat="1" applyFont="1" applyFill="1" applyBorder="1" applyAlignment="1">
      <alignment horizontal="center" vertical="center"/>
    </xf>
    <xf numFmtId="168" fontId="24" fillId="0" borderId="29" xfId="0" applyNumberFormat="1" applyFont="1" applyBorder="1" applyAlignment="1">
      <alignment horizontal="center" vertical="center"/>
    </xf>
    <xf numFmtId="0" fontId="21" fillId="14" borderId="29" xfId="0" applyFont="1" applyFill="1" applyBorder="1" applyAlignment="1">
      <alignment horizontal="center"/>
    </xf>
    <xf numFmtId="168" fontId="24" fillId="0" borderId="29" xfId="0" applyNumberFormat="1" applyFont="1" applyFill="1" applyBorder="1" applyAlignment="1">
      <alignment horizontal="center" vertical="center"/>
    </xf>
    <xf numFmtId="0" fontId="15" fillId="6" borderId="0" xfId="0" applyFont="1" applyFill="1" applyBorder="1" applyAlignment="1" applyProtection="1">
      <alignment horizontal="center" vertical="center"/>
    </xf>
    <xf numFmtId="0" fontId="15" fillId="6" borderId="0" xfId="0" applyFont="1" applyFill="1" applyBorder="1" applyAlignment="1" applyProtection="1">
      <alignment vertical="center"/>
    </xf>
    <xf numFmtId="0" fontId="0" fillId="6" borderId="0" xfId="0" applyFill="1" applyAlignment="1" applyProtection="1">
      <alignment horizontal="center" vertical="center"/>
    </xf>
    <xf numFmtId="0" fontId="0" fillId="6" borderId="0" xfId="0" applyFill="1" applyAlignment="1" applyProtection="1">
      <alignment vertical="center"/>
    </xf>
    <xf numFmtId="0" fontId="6" fillId="6" borderId="0" xfId="0" applyFont="1" applyFill="1" applyAlignment="1" applyProtection="1">
      <alignment vertical="center"/>
    </xf>
    <xf numFmtId="0" fontId="6" fillId="6" borderId="0" xfId="0" applyFont="1" applyFill="1" applyBorder="1" applyAlignment="1" applyProtection="1">
      <alignment vertical="center"/>
    </xf>
    <xf numFmtId="0" fontId="25" fillId="6" borderId="0" xfId="0" applyFont="1" applyFill="1" applyAlignment="1" applyProtection="1">
      <alignment vertical="center"/>
    </xf>
    <xf numFmtId="0" fontId="25" fillId="6" borderId="0" xfId="0" applyFont="1" applyFill="1" applyBorder="1" applyAlignment="1" applyProtection="1">
      <alignment vertical="center"/>
    </xf>
    <xf numFmtId="4" fontId="26" fillId="13" borderId="29" xfId="0" applyNumberFormat="1" applyFont="1" applyFill="1" applyBorder="1" applyAlignment="1" applyProtection="1">
      <alignment vertical="center"/>
    </xf>
    <xf numFmtId="0" fontId="12" fillId="0" borderId="29" xfId="0" applyFont="1" applyBorder="1" applyAlignment="1" applyProtection="1">
      <alignment horizontal="left" vertical="center" wrapText="1"/>
    </xf>
    <xf numFmtId="166" fontId="0" fillId="0" borderId="36" xfId="0" applyNumberFormat="1" applyFill="1" applyBorder="1" applyAlignment="1" applyProtection="1">
      <alignment horizontal="center" vertical="center"/>
      <protection locked="0"/>
    </xf>
    <xf numFmtId="4" fontId="26" fillId="0" borderId="29" xfId="0" applyNumberFormat="1" applyFont="1" applyFill="1" applyBorder="1" applyAlignment="1" applyProtection="1">
      <alignment vertical="center"/>
    </xf>
    <xf numFmtId="0" fontId="20" fillId="6" borderId="57" xfId="0" applyFont="1" applyFill="1" applyBorder="1" applyAlignment="1">
      <alignment vertical="center" wrapText="1"/>
    </xf>
    <xf numFmtId="0" fontId="20" fillId="6" borderId="58" xfId="0" applyFont="1" applyFill="1" applyBorder="1" applyAlignment="1">
      <alignment vertical="center" wrapText="1"/>
    </xf>
    <xf numFmtId="0" fontId="20" fillId="6" borderId="59" xfId="0" applyFont="1" applyFill="1" applyBorder="1" applyAlignment="1">
      <alignment vertical="center" wrapText="1"/>
    </xf>
    <xf numFmtId="0" fontId="6" fillId="6" borderId="60" xfId="0" applyFont="1" applyFill="1" applyBorder="1" applyAlignment="1">
      <alignment vertical="center" wrapText="1"/>
    </xf>
    <xf numFmtId="0" fontId="20" fillId="6" borderId="0" xfId="0" applyFont="1" applyFill="1" applyBorder="1" applyAlignment="1">
      <alignment vertical="center" wrapText="1"/>
    </xf>
    <xf numFmtId="0" fontId="20" fillId="6" borderId="61" xfId="0" applyFont="1" applyFill="1" applyBorder="1" applyAlignment="1">
      <alignment vertical="center" wrapText="1"/>
    </xf>
    <xf numFmtId="0" fontId="6" fillId="6" borderId="62" xfId="0" applyFont="1" applyFill="1" applyBorder="1" applyAlignment="1">
      <alignment vertical="center" wrapText="1"/>
    </xf>
    <xf numFmtId="0" fontId="20" fillId="6" borderId="63" xfId="0" applyFont="1" applyFill="1" applyBorder="1" applyAlignment="1">
      <alignment vertical="center" wrapText="1"/>
    </xf>
    <xf numFmtId="0" fontId="20" fillId="6" borderId="64" xfId="0" applyFont="1" applyFill="1" applyBorder="1" applyAlignment="1">
      <alignment vertical="center" wrapText="1"/>
    </xf>
    <xf numFmtId="0" fontId="17" fillId="9" borderId="50" xfId="0" applyFont="1" applyFill="1" applyBorder="1" applyAlignment="1" applyProtection="1">
      <alignment horizontal="center" vertical="center" textRotation="90" wrapText="1"/>
    </xf>
    <xf numFmtId="0" fontId="17" fillId="9" borderId="51" xfId="0" applyFont="1" applyFill="1" applyBorder="1" applyAlignment="1" applyProtection="1">
      <alignment horizontal="center" vertical="center" textRotation="90" wrapText="1"/>
    </xf>
    <xf numFmtId="0" fontId="17" fillId="9" borderId="48" xfId="0" applyFont="1" applyFill="1" applyBorder="1" applyAlignment="1" applyProtection="1">
      <alignment horizontal="center" vertical="center" textRotation="90" wrapText="1"/>
    </xf>
    <xf numFmtId="0" fontId="17" fillId="12" borderId="52" xfId="0" applyFont="1" applyFill="1" applyBorder="1" applyAlignment="1" applyProtection="1">
      <alignment horizontal="center" vertical="center" wrapText="1"/>
    </xf>
    <xf numFmtId="0" fontId="17" fillId="12" borderId="53" xfId="0" applyFont="1" applyFill="1" applyBorder="1" applyAlignment="1" applyProtection="1">
      <alignment horizontal="center" vertical="center" wrapText="1"/>
    </xf>
    <xf numFmtId="0" fontId="17" fillId="12" borderId="54" xfId="0" applyFont="1" applyFill="1" applyBorder="1" applyAlignment="1" applyProtection="1">
      <alignment horizontal="center" vertical="center" wrapText="1"/>
    </xf>
    <xf numFmtId="0" fontId="17" fillId="12" borderId="49" xfId="0" applyFont="1" applyFill="1" applyBorder="1" applyAlignment="1" applyProtection="1">
      <alignment horizontal="center" vertical="center" wrapText="1"/>
    </xf>
    <xf numFmtId="0" fontId="17" fillId="9" borderId="50" xfId="0" applyFont="1" applyFill="1" applyBorder="1" applyAlignment="1" applyProtection="1">
      <alignment horizontal="center" vertical="center" wrapText="1"/>
    </xf>
    <xf numFmtId="0" fontId="17" fillId="9" borderId="51" xfId="0" applyFont="1" applyFill="1" applyBorder="1" applyAlignment="1" applyProtection="1">
      <alignment horizontal="center" vertical="center" wrapText="1"/>
    </xf>
    <xf numFmtId="0" fontId="0" fillId="9" borderId="48" xfId="0" applyFont="1" applyFill="1" applyBorder="1" applyAlignment="1" applyProtection="1">
      <alignment horizontal="center" vertical="center" wrapText="1"/>
    </xf>
    <xf numFmtId="0" fontId="9" fillId="0" borderId="0" xfId="0" applyFont="1" applyBorder="1" applyAlignment="1" applyProtection="1">
      <alignment horizontal="center" vertical="center"/>
    </xf>
    <xf numFmtId="0" fontId="15" fillId="0" borderId="0" xfId="0" applyFont="1" applyBorder="1" applyAlignment="1" applyProtection="1">
      <alignment vertical="center"/>
    </xf>
    <xf numFmtId="0" fontId="18" fillId="8" borderId="0" xfId="0" applyFont="1" applyFill="1" applyBorder="1" applyAlignment="1" applyProtection="1">
      <alignment horizontal="left" vertical="center"/>
    </xf>
    <xf numFmtId="0" fontId="9" fillId="0" borderId="29" xfId="0" applyFont="1" applyBorder="1" applyAlignment="1" applyProtection="1">
      <alignment horizontal="center" vertical="center"/>
    </xf>
    <xf numFmtId="0" fontId="9" fillId="0" borderId="29" xfId="0" applyFont="1" applyBorder="1" applyAlignment="1" applyProtection="1">
      <alignment horizontal="center" vertical="center" wrapText="1"/>
    </xf>
    <xf numFmtId="0" fontId="17" fillId="9" borderId="48" xfId="0" applyFont="1" applyFill="1" applyBorder="1" applyAlignment="1" applyProtection="1">
      <alignment horizontal="center" vertical="center" wrapText="1"/>
    </xf>
    <xf numFmtId="0" fontId="17" fillId="3" borderId="52" xfId="0" applyFont="1" applyFill="1" applyBorder="1" applyAlignment="1" applyProtection="1">
      <alignment horizontal="center" vertical="center" wrapText="1"/>
    </xf>
    <xf numFmtId="0" fontId="17" fillId="3" borderId="53" xfId="0" applyFont="1" applyFill="1" applyBorder="1" applyAlignment="1" applyProtection="1">
      <alignment horizontal="center" vertical="center" wrapText="1"/>
    </xf>
    <xf numFmtId="0" fontId="17" fillId="3" borderId="54" xfId="0" applyFont="1" applyFill="1" applyBorder="1" applyAlignment="1" applyProtection="1">
      <alignment horizontal="center" vertical="center" wrapText="1"/>
    </xf>
    <xf numFmtId="0" fontId="17" fillId="3" borderId="49" xfId="0" applyFont="1" applyFill="1" applyBorder="1" applyAlignment="1" applyProtection="1">
      <alignment horizontal="center" vertical="center" wrapText="1"/>
    </xf>
    <xf numFmtId="0" fontId="27" fillId="13" borderId="29" xfId="0" applyFont="1" applyFill="1" applyBorder="1" applyAlignment="1" applyProtection="1">
      <alignment horizontal="left" vertical="center" wrapText="1"/>
    </xf>
    <xf numFmtId="0" fontId="17" fillId="11" borderId="52" xfId="0" applyFont="1" applyFill="1" applyBorder="1" applyAlignment="1" applyProtection="1">
      <alignment horizontal="center" vertical="center" wrapText="1"/>
    </xf>
    <xf numFmtId="0" fontId="17" fillId="11" borderId="53" xfId="0" applyFont="1" applyFill="1" applyBorder="1" applyAlignment="1" applyProtection="1">
      <alignment horizontal="center" vertical="center" wrapText="1"/>
    </xf>
    <xf numFmtId="0" fontId="17" fillId="11" borderId="54" xfId="0" applyFont="1" applyFill="1" applyBorder="1" applyAlignment="1" applyProtection="1">
      <alignment horizontal="center" vertical="center" wrapText="1"/>
    </xf>
    <xf numFmtId="0" fontId="17" fillId="11" borderId="49" xfId="0" applyFont="1" applyFill="1" applyBorder="1" applyAlignment="1" applyProtection="1">
      <alignment horizontal="center" vertical="center" wrapText="1"/>
    </xf>
    <xf numFmtId="0" fontId="8" fillId="7" borderId="25" xfId="0" applyFont="1" applyFill="1" applyBorder="1" applyAlignment="1" applyProtection="1">
      <alignment horizontal="center" vertical="center"/>
    </xf>
    <xf numFmtId="0" fontId="8" fillId="7" borderId="26" xfId="0" applyFont="1" applyFill="1" applyBorder="1" applyAlignment="1" applyProtection="1">
      <alignment horizontal="center" vertical="center"/>
    </xf>
    <xf numFmtId="0" fontId="8" fillId="7" borderId="27" xfId="0" applyFont="1" applyFill="1" applyBorder="1" applyAlignment="1" applyProtection="1">
      <alignment horizontal="center" vertical="center"/>
    </xf>
    <xf numFmtId="0" fontId="30" fillId="2" borderId="1" xfId="0" applyFont="1" applyFill="1" applyBorder="1" applyAlignment="1">
      <alignment horizontal="center" vertical="center" wrapText="1"/>
    </xf>
    <xf numFmtId="0" fontId="30" fillId="2" borderId="2" xfId="0" applyFont="1" applyFill="1" applyBorder="1" applyAlignment="1">
      <alignment horizontal="center" vertical="center"/>
    </xf>
    <xf numFmtId="0" fontId="30"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7" fillId="0" borderId="24" xfId="0" applyFont="1" applyBorder="1" applyAlignment="1">
      <alignment vertical="center"/>
    </xf>
    <xf numFmtId="0" fontId="16" fillId="0" borderId="0" xfId="0" applyFont="1" applyAlignment="1" applyProtection="1">
      <alignment vertical="center" wrapText="1"/>
      <protection locked="0"/>
    </xf>
    <xf numFmtId="0" fontId="0" fillId="0" borderId="0" xfId="0" applyAlignment="1">
      <alignment vertical="center" wrapText="1"/>
    </xf>
    <xf numFmtId="0" fontId="28" fillId="2" borderId="31" xfId="0" applyFont="1" applyFill="1" applyBorder="1" applyAlignment="1">
      <alignment horizontal="center" vertical="center" wrapText="1"/>
    </xf>
    <xf numFmtId="0" fontId="28" fillId="2" borderId="30" xfId="0" applyFont="1" applyFill="1" applyBorder="1" applyAlignment="1">
      <alignment horizontal="center" vertical="center"/>
    </xf>
    <xf numFmtId="0" fontId="28" fillId="2" borderId="32" xfId="0" applyFont="1" applyFill="1" applyBorder="1" applyAlignment="1">
      <alignment horizontal="center" vertical="center"/>
    </xf>
    <xf numFmtId="0" fontId="10" fillId="3" borderId="29" xfId="0" applyFont="1" applyFill="1" applyBorder="1" applyAlignment="1" applyProtection="1">
      <alignment horizontal="center" vertical="center" wrapText="1"/>
    </xf>
    <xf numFmtId="0" fontId="5" fillId="3" borderId="29" xfId="0" applyFont="1" applyFill="1" applyBorder="1" applyAlignment="1" applyProtection="1">
      <alignment wrapText="1"/>
    </xf>
    <xf numFmtId="0" fontId="9" fillId="3" borderId="29" xfId="0" applyFont="1" applyFill="1" applyBorder="1" applyAlignment="1" applyProtection="1">
      <alignment horizontal="center" vertical="center" wrapText="1"/>
    </xf>
    <xf numFmtId="0" fontId="9" fillId="3" borderId="29" xfId="0" applyFont="1" applyFill="1" applyBorder="1" applyAlignment="1" applyProtection="1">
      <alignment vertical="center" wrapText="1"/>
    </xf>
    <xf numFmtId="0" fontId="10" fillId="3" borderId="50" xfId="0" applyFont="1" applyFill="1" applyBorder="1" applyAlignment="1" applyProtection="1">
      <alignment horizontal="center" vertical="center" wrapText="1"/>
    </xf>
    <xf numFmtId="0" fontId="10" fillId="3" borderId="51" xfId="0" applyFont="1" applyFill="1" applyBorder="1" applyAlignment="1" applyProtection="1">
      <alignment horizontal="center" vertical="center" wrapText="1"/>
    </xf>
    <xf numFmtId="0" fontId="10" fillId="3" borderId="48" xfId="0" applyFont="1" applyFill="1" applyBorder="1" applyAlignment="1" applyProtection="1">
      <alignment horizontal="center" vertical="center" wrapText="1"/>
    </xf>
    <xf numFmtId="0" fontId="10" fillId="3" borderId="52" xfId="0" applyFont="1" applyFill="1" applyBorder="1" applyAlignment="1" applyProtection="1">
      <alignment horizontal="center" vertical="center" wrapText="1"/>
    </xf>
    <xf numFmtId="0" fontId="10" fillId="3" borderId="65" xfId="0" applyFont="1" applyFill="1" applyBorder="1" applyAlignment="1" applyProtection="1">
      <alignment horizontal="center" vertical="center" wrapText="1"/>
    </xf>
    <xf numFmtId="0" fontId="10" fillId="3" borderId="54" xfId="0" applyFont="1" applyFill="1" applyBorder="1" applyAlignment="1" applyProtection="1">
      <alignment horizontal="center" vertical="center" wrapText="1"/>
    </xf>
    <xf numFmtId="0" fontId="22" fillId="0" borderId="0" xfId="0" applyFont="1" applyAlignment="1">
      <alignment horizontal="center" vertical="center" wrapText="1"/>
    </xf>
    <xf numFmtId="0" fontId="21" fillId="14" borderId="29" xfId="0" applyFont="1" applyFill="1" applyBorder="1" applyAlignment="1">
      <alignment horizontal="center" vertical="center"/>
    </xf>
  </cellXfs>
  <cellStyles count="2">
    <cellStyle name="Moneda" xfId="1" builtinId="4"/>
    <cellStyle name="Normal" xfId="0" builtinId="0"/>
  </cellStyles>
  <dxfs count="2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cid:image001.jpg@01CD4A13.FB3570F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cid:image001.jpg@01CD4A13.FB3570F0" TargetMode="Externa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cid:image001.jpg@01CD4A13.FB3570F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80682</xdr:rowOff>
    </xdr:from>
    <xdr:to>
      <xdr:col>3</xdr:col>
      <xdr:colOff>81643</xdr:colOff>
      <xdr:row>4</xdr:row>
      <xdr:rowOff>22412</xdr:rowOff>
    </xdr:to>
    <xdr:pic>
      <xdr:nvPicPr>
        <xdr:cNvPr id="12" name="Imagen 11" descr="cid:image001.jpg@01CD4A13.FB3570F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14300" y="80682"/>
          <a:ext cx="2453368" cy="703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677396</xdr:colOff>
      <xdr:row>0</xdr:row>
      <xdr:rowOff>66675</xdr:rowOff>
    </xdr:from>
    <xdr:to>
      <xdr:col>4</xdr:col>
      <xdr:colOff>1778934</xdr:colOff>
      <xdr:row>3</xdr:row>
      <xdr:rowOff>165287</xdr:rowOff>
    </xdr:to>
    <xdr:pic>
      <xdr:nvPicPr>
        <xdr:cNvPr id="13" name="Picture 3" descr="Logo FAMI sin cofinanciacion - grande"/>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163421" y="66675"/>
          <a:ext cx="1749238" cy="670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0</xdr:row>
      <xdr:rowOff>152400</xdr:rowOff>
    </xdr:from>
    <xdr:to>
      <xdr:col>1</xdr:col>
      <xdr:colOff>1038225</xdr:colOff>
      <xdr:row>5</xdr:row>
      <xdr:rowOff>56334</xdr:rowOff>
    </xdr:to>
    <xdr:pic>
      <xdr:nvPicPr>
        <xdr:cNvPr id="4" name="Imagen 1" descr="cid:image001.jpg@01CD4A13.FB3570F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33350" y="152400"/>
          <a:ext cx="2790825" cy="8278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1619250</xdr:colOff>
      <xdr:row>0</xdr:row>
      <xdr:rowOff>123825</xdr:rowOff>
    </xdr:from>
    <xdr:to>
      <xdr:col>3</xdr:col>
      <xdr:colOff>361950</xdr:colOff>
      <xdr:row>5</xdr:row>
      <xdr:rowOff>0</xdr:rowOff>
    </xdr:to>
    <xdr:pic>
      <xdr:nvPicPr>
        <xdr:cNvPr id="7" name="Picture 350" descr="Logo FAMI sin cofinanciacion - grande"/>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505200" y="123825"/>
          <a:ext cx="20193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133350</xdr:colOff>
      <xdr:row>1</xdr:row>
      <xdr:rowOff>9525</xdr:rowOff>
    </xdr:from>
    <xdr:to>
      <xdr:col>0</xdr:col>
      <xdr:colOff>2828925</xdr:colOff>
      <xdr:row>5</xdr:row>
      <xdr:rowOff>85725</xdr:rowOff>
    </xdr:to>
    <xdr:pic>
      <xdr:nvPicPr>
        <xdr:cNvPr id="7" name="Imagen 1" descr="cid:image001.jpg@01CD4A13.FB3570F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33350" y="171450"/>
          <a:ext cx="26955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544046</xdr:colOff>
      <xdr:row>13</xdr:row>
      <xdr:rowOff>433108</xdr:rowOff>
    </xdr:from>
    <xdr:to>
      <xdr:col>2</xdr:col>
      <xdr:colOff>934571</xdr:colOff>
      <xdr:row>15</xdr:row>
      <xdr:rowOff>56030</xdr:rowOff>
    </xdr:to>
    <xdr:sp macro="" textlink="">
      <xdr:nvSpPr>
        <xdr:cNvPr id="8" name="AutoShape 383"/>
        <xdr:cNvSpPr>
          <a:spLocks noChangeArrowheads="1"/>
        </xdr:cNvSpPr>
      </xdr:nvSpPr>
      <xdr:spPr bwMode="auto">
        <a:xfrm>
          <a:off x="5328958" y="4052608"/>
          <a:ext cx="390525" cy="586628"/>
        </a:xfrm>
        <a:prstGeom prst="downArrow">
          <a:avLst>
            <a:gd name="adj1" fmla="val 50000"/>
            <a:gd name="adj2" fmla="val 37805"/>
          </a:avLst>
        </a:prstGeom>
        <a:solidFill>
          <a:srgbClr xmlns:mc="http://schemas.openxmlformats.org/markup-compatibility/2006" xmlns:a14="http://schemas.microsoft.com/office/drawing/2010/main" val="808000" mc:Ignorable="a14" a14:legacySpreadsheetColorIndex="1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512669</xdr:colOff>
      <xdr:row>13</xdr:row>
      <xdr:rowOff>466725</xdr:rowOff>
    </xdr:from>
    <xdr:to>
      <xdr:col>3</xdr:col>
      <xdr:colOff>903194</xdr:colOff>
      <xdr:row>15</xdr:row>
      <xdr:rowOff>89647</xdr:rowOff>
    </xdr:to>
    <xdr:sp macro="" textlink="">
      <xdr:nvSpPr>
        <xdr:cNvPr id="9" name="AutoShape 384"/>
        <xdr:cNvSpPr>
          <a:spLocks noChangeArrowheads="1"/>
        </xdr:cNvSpPr>
      </xdr:nvSpPr>
      <xdr:spPr bwMode="auto">
        <a:xfrm>
          <a:off x="6832787" y="4086225"/>
          <a:ext cx="390525" cy="586628"/>
        </a:xfrm>
        <a:prstGeom prst="downArrow">
          <a:avLst>
            <a:gd name="adj1" fmla="val 50000"/>
            <a:gd name="adj2" fmla="val 37805"/>
          </a:avLst>
        </a:prstGeom>
        <a:solidFill>
          <a:srgbClr xmlns:mc="http://schemas.openxmlformats.org/markup-compatibility/2006" xmlns:a14="http://schemas.microsoft.com/office/drawing/2010/main" val="808000" mc:Ignorable="a14" a14:legacySpreadsheetColorIndex="1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709332</xdr:colOff>
      <xdr:row>14</xdr:row>
      <xdr:rowOff>5603</xdr:rowOff>
    </xdr:from>
    <xdr:to>
      <xdr:col>4</xdr:col>
      <xdr:colOff>1099857</xdr:colOff>
      <xdr:row>15</xdr:row>
      <xdr:rowOff>110378</xdr:rowOff>
    </xdr:to>
    <xdr:sp macro="" textlink="">
      <xdr:nvSpPr>
        <xdr:cNvPr id="10" name="AutoShape 385"/>
        <xdr:cNvSpPr>
          <a:spLocks noChangeArrowheads="1"/>
        </xdr:cNvSpPr>
      </xdr:nvSpPr>
      <xdr:spPr bwMode="auto">
        <a:xfrm>
          <a:off x="8430185" y="4106956"/>
          <a:ext cx="390525" cy="586628"/>
        </a:xfrm>
        <a:prstGeom prst="downArrow">
          <a:avLst>
            <a:gd name="adj1" fmla="val 50000"/>
            <a:gd name="adj2" fmla="val 37805"/>
          </a:avLst>
        </a:prstGeom>
        <a:solidFill>
          <a:srgbClr xmlns:mc="http://schemas.openxmlformats.org/markup-compatibility/2006" xmlns:a14="http://schemas.microsoft.com/office/drawing/2010/main" val="808000" mc:Ignorable="a14" a14:legacySpreadsheetColorIndex="1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266700</xdr:colOff>
      <xdr:row>1</xdr:row>
      <xdr:rowOff>9525</xdr:rowOff>
    </xdr:from>
    <xdr:to>
      <xdr:col>2</xdr:col>
      <xdr:colOff>609600</xdr:colOff>
      <xdr:row>5</xdr:row>
      <xdr:rowOff>85725</xdr:rowOff>
    </xdr:to>
    <xdr:pic>
      <xdr:nvPicPr>
        <xdr:cNvPr id="11" name="Picture 386" descr="Logo FAMI sin cofinanciacion - grande"/>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14700" y="171450"/>
          <a:ext cx="20764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C5:L11"/>
  <sheetViews>
    <sheetView tabSelected="1" workbookViewId="0">
      <selection activeCell="C6" sqref="C6"/>
    </sheetView>
  </sheetViews>
  <sheetFormatPr baseColWidth="10" defaultRowHeight="15" x14ac:dyDescent="0.25"/>
  <cols>
    <col min="1" max="16384" width="11.42578125" style="51"/>
  </cols>
  <sheetData>
    <row r="5" spans="3:12" ht="30.75" x14ac:dyDescent="0.4">
      <c r="C5" s="103" t="s">
        <v>107</v>
      </c>
    </row>
    <row r="8" spans="3:12" ht="15.75" thickBot="1" x14ac:dyDescent="0.3">
      <c r="C8" s="104"/>
      <c r="D8" s="104"/>
      <c r="E8" s="104"/>
      <c r="F8" s="104"/>
      <c r="G8" s="104"/>
      <c r="H8" s="104"/>
      <c r="I8" s="104"/>
      <c r="J8" s="104"/>
      <c r="K8" s="104"/>
      <c r="L8" s="104"/>
    </row>
    <row r="9" spans="3:12" ht="16.5" customHeight="1" x14ac:dyDescent="0.25">
      <c r="C9" s="127" t="s">
        <v>108</v>
      </c>
      <c r="D9" s="128"/>
      <c r="E9" s="128"/>
      <c r="F9" s="128"/>
      <c r="G9" s="128"/>
      <c r="H9" s="128"/>
      <c r="I9" s="128"/>
      <c r="J9" s="128"/>
      <c r="K9" s="128"/>
      <c r="L9" s="129"/>
    </row>
    <row r="10" spans="3:12" ht="32.25" customHeight="1" x14ac:dyDescent="0.25">
      <c r="C10" s="130" t="s">
        <v>109</v>
      </c>
      <c r="D10" s="131"/>
      <c r="E10" s="131"/>
      <c r="F10" s="131"/>
      <c r="G10" s="131"/>
      <c r="H10" s="131"/>
      <c r="I10" s="131"/>
      <c r="J10" s="131"/>
      <c r="K10" s="131"/>
      <c r="L10" s="132"/>
    </row>
    <row r="11" spans="3:12" ht="50.25" customHeight="1" thickBot="1" x14ac:dyDescent="0.3">
      <c r="C11" s="133" t="s">
        <v>110</v>
      </c>
      <c r="D11" s="134"/>
      <c r="E11" s="134"/>
      <c r="F11" s="134"/>
      <c r="G11" s="134"/>
      <c r="H11" s="134"/>
      <c r="I11" s="134"/>
      <c r="J11" s="134"/>
      <c r="K11" s="134"/>
      <c r="L11" s="135"/>
    </row>
  </sheetData>
  <mergeCells count="3">
    <mergeCell ref="C9:L9"/>
    <mergeCell ref="C10:L10"/>
    <mergeCell ref="C11:L11"/>
  </mergeCells>
  <pageMargins left="0.7" right="0.7" top="0.75" bottom="0.75" header="0.3" footer="0.3"/>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5"/>
  <sheetViews>
    <sheetView view="pageBreakPreview" topLeftCell="A4" zoomScale="60" zoomScaleNormal="55" workbookViewId="0">
      <selection activeCell="S27" sqref="S27"/>
    </sheetView>
  </sheetViews>
  <sheetFormatPr baseColWidth="10" defaultRowHeight="15" x14ac:dyDescent="0.25"/>
  <cols>
    <col min="1" max="1" width="5.7109375" style="99" customWidth="1"/>
    <col min="2" max="2" width="15.85546875" style="65" customWidth="1"/>
    <col min="3" max="4" width="15.7109375" style="65" customWidth="1"/>
    <col min="5" max="5" width="20.7109375" style="65" customWidth="1"/>
    <col min="6" max="6" width="7.7109375" style="65" bestFit="1" customWidth="1"/>
    <col min="7" max="7" width="6.7109375" style="65" customWidth="1"/>
    <col min="8" max="8" width="16.7109375" style="65" customWidth="1"/>
    <col min="9" max="9" width="26" style="65" customWidth="1"/>
    <col min="10" max="10" width="14.7109375" style="65" customWidth="1"/>
    <col min="11" max="11" width="26.42578125" style="65" customWidth="1"/>
    <col min="12" max="12" width="14.85546875" style="65" customWidth="1"/>
    <col min="13" max="13" width="25.5703125" style="65" customWidth="1"/>
    <col min="14" max="14" width="15" style="65" customWidth="1"/>
    <col min="15" max="15" width="16.28515625" style="65" customWidth="1"/>
    <col min="16" max="16" width="3" style="65" customWidth="1"/>
    <col min="17" max="244" width="11.42578125" style="65"/>
    <col min="245" max="245" width="5.7109375" style="65" customWidth="1"/>
    <col min="246" max="246" width="14.42578125" style="65" bestFit="1" customWidth="1"/>
    <col min="247" max="247" width="15.85546875" style="65" customWidth="1"/>
    <col min="248" max="248" width="18.140625" style="65" customWidth="1"/>
    <col min="249" max="249" width="20.7109375" style="65" customWidth="1"/>
    <col min="250" max="250" width="7.7109375" style="65" bestFit="1" customWidth="1"/>
    <col min="251" max="252" width="6.7109375" style="65" customWidth="1"/>
    <col min="253" max="253" width="14.85546875" style="65" customWidth="1"/>
    <col min="254" max="254" width="15.7109375" style="65" customWidth="1"/>
    <col min="255" max="255" width="16.7109375" style="65" customWidth="1"/>
    <col min="256" max="256" width="13.28515625" style="65" customWidth="1"/>
    <col min="257" max="257" width="14.85546875" style="65" customWidth="1"/>
    <col min="258" max="258" width="18" style="65" customWidth="1"/>
    <col min="259" max="260" width="9.7109375" style="65" customWidth="1"/>
    <col min="261" max="261" width="18" style="65" customWidth="1"/>
    <col min="262" max="262" width="18.85546875" style="65" customWidth="1"/>
    <col min="263" max="263" width="10.5703125" style="65" customWidth="1"/>
    <col min="264" max="264" width="9.7109375" style="65" customWidth="1"/>
    <col min="265" max="265" width="9.5703125" style="65" customWidth="1"/>
    <col min="266" max="267" width="14.85546875" style="65" customWidth="1"/>
    <col min="268" max="269" width="12.7109375" style="65" customWidth="1"/>
    <col min="270" max="270" width="9.85546875" style="65" customWidth="1"/>
    <col min="271" max="271" width="12.7109375" style="65" customWidth="1"/>
    <col min="272" max="272" width="3" style="65" customWidth="1"/>
    <col min="273" max="500" width="11.42578125" style="65"/>
    <col min="501" max="501" width="5.7109375" style="65" customWidth="1"/>
    <col min="502" max="502" width="14.42578125" style="65" bestFit="1" customWidth="1"/>
    <col min="503" max="503" width="15.85546875" style="65" customWidth="1"/>
    <col min="504" max="504" width="18.140625" style="65" customWidth="1"/>
    <col min="505" max="505" width="20.7109375" style="65" customWidth="1"/>
    <col min="506" max="506" width="7.7109375" style="65" bestFit="1" customWidth="1"/>
    <col min="507" max="508" width="6.7109375" style="65" customWidth="1"/>
    <col min="509" max="509" width="14.85546875" style="65" customWidth="1"/>
    <col min="510" max="510" width="15.7109375" style="65" customWidth="1"/>
    <col min="511" max="511" width="16.7109375" style="65" customWidth="1"/>
    <col min="512" max="512" width="13.28515625" style="65" customWidth="1"/>
    <col min="513" max="513" width="14.85546875" style="65" customWidth="1"/>
    <col min="514" max="514" width="18" style="65" customWidth="1"/>
    <col min="515" max="516" width="9.7109375" style="65" customWidth="1"/>
    <col min="517" max="517" width="18" style="65" customWidth="1"/>
    <col min="518" max="518" width="18.85546875" style="65" customWidth="1"/>
    <col min="519" max="519" width="10.5703125" style="65" customWidth="1"/>
    <col min="520" max="520" width="9.7109375" style="65" customWidth="1"/>
    <col min="521" max="521" width="9.5703125" style="65" customWidth="1"/>
    <col min="522" max="523" width="14.85546875" style="65" customWidth="1"/>
    <col min="524" max="525" width="12.7109375" style="65" customWidth="1"/>
    <col min="526" max="526" width="9.85546875" style="65" customWidth="1"/>
    <col min="527" max="527" width="12.7109375" style="65" customWidth="1"/>
    <col min="528" max="528" width="3" style="65" customWidth="1"/>
    <col min="529" max="756" width="11.42578125" style="65"/>
    <col min="757" max="757" width="5.7109375" style="65" customWidth="1"/>
    <col min="758" max="758" width="14.42578125" style="65" bestFit="1" customWidth="1"/>
    <col min="759" max="759" width="15.85546875" style="65" customWidth="1"/>
    <col min="760" max="760" width="18.140625" style="65" customWidth="1"/>
    <col min="761" max="761" width="20.7109375" style="65" customWidth="1"/>
    <col min="762" max="762" width="7.7109375" style="65" bestFit="1" customWidth="1"/>
    <col min="763" max="764" width="6.7109375" style="65" customWidth="1"/>
    <col min="765" max="765" width="14.85546875" style="65" customWidth="1"/>
    <col min="766" max="766" width="15.7109375" style="65" customWidth="1"/>
    <col min="767" max="767" width="16.7109375" style="65" customWidth="1"/>
    <col min="768" max="768" width="13.28515625" style="65" customWidth="1"/>
    <col min="769" max="769" width="14.85546875" style="65" customWidth="1"/>
    <col min="770" max="770" width="18" style="65" customWidth="1"/>
    <col min="771" max="772" width="9.7109375" style="65" customWidth="1"/>
    <col min="773" max="773" width="18" style="65" customWidth="1"/>
    <col min="774" max="774" width="18.85546875" style="65" customWidth="1"/>
    <col min="775" max="775" width="10.5703125" style="65" customWidth="1"/>
    <col min="776" max="776" width="9.7109375" style="65" customWidth="1"/>
    <col min="777" max="777" width="9.5703125" style="65" customWidth="1"/>
    <col min="778" max="779" width="14.85546875" style="65" customWidth="1"/>
    <col min="780" max="781" width="12.7109375" style="65" customWidth="1"/>
    <col min="782" max="782" width="9.85546875" style="65" customWidth="1"/>
    <col min="783" max="783" width="12.7109375" style="65" customWidth="1"/>
    <col min="784" max="784" width="3" style="65" customWidth="1"/>
    <col min="785" max="1012" width="11.42578125" style="65"/>
    <col min="1013" max="1013" width="5.7109375" style="65" customWidth="1"/>
    <col min="1014" max="1014" width="14.42578125" style="65" bestFit="1" customWidth="1"/>
    <col min="1015" max="1015" width="15.85546875" style="65" customWidth="1"/>
    <col min="1016" max="1016" width="18.140625" style="65" customWidth="1"/>
    <col min="1017" max="1017" width="20.7109375" style="65" customWidth="1"/>
    <col min="1018" max="1018" width="7.7109375" style="65" bestFit="1" customWidth="1"/>
    <col min="1019" max="1020" width="6.7109375" style="65" customWidth="1"/>
    <col min="1021" max="1021" width="14.85546875" style="65" customWidth="1"/>
    <col min="1022" max="1022" width="15.7109375" style="65" customWidth="1"/>
    <col min="1023" max="1023" width="16.7109375" style="65" customWidth="1"/>
    <col min="1024" max="1024" width="13.28515625" style="65" customWidth="1"/>
    <col min="1025" max="1025" width="14.85546875" style="65" customWidth="1"/>
    <col min="1026" max="1026" width="18" style="65" customWidth="1"/>
    <col min="1027" max="1028" width="9.7109375" style="65" customWidth="1"/>
    <col min="1029" max="1029" width="18" style="65" customWidth="1"/>
    <col min="1030" max="1030" width="18.85546875" style="65" customWidth="1"/>
    <col min="1031" max="1031" width="10.5703125" style="65" customWidth="1"/>
    <col min="1032" max="1032" width="9.7109375" style="65" customWidth="1"/>
    <col min="1033" max="1033" width="9.5703125" style="65" customWidth="1"/>
    <col min="1034" max="1035" width="14.85546875" style="65" customWidth="1"/>
    <col min="1036" max="1037" width="12.7109375" style="65" customWidth="1"/>
    <col min="1038" max="1038" width="9.85546875" style="65" customWidth="1"/>
    <col min="1039" max="1039" width="12.7109375" style="65" customWidth="1"/>
    <col min="1040" max="1040" width="3" style="65" customWidth="1"/>
    <col min="1041" max="1268" width="11.42578125" style="65"/>
    <col min="1269" max="1269" width="5.7109375" style="65" customWidth="1"/>
    <col min="1270" max="1270" width="14.42578125" style="65" bestFit="1" customWidth="1"/>
    <col min="1271" max="1271" width="15.85546875" style="65" customWidth="1"/>
    <col min="1272" max="1272" width="18.140625" style="65" customWidth="1"/>
    <col min="1273" max="1273" width="20.7109375" style="65" customWidth="1"/>
    <col min="1274" max="1274" width="7.7109375" style="65" bestFit="1" customWidth="1"/>
    <col min="1275" max="1276" width="6.7109375" style="65" customWidth="1"/>
    <col min="1277" max="1277" width="14.85546875" style="65" customWidth="1"/>
    <col min="1278" max="1278" width="15.7109375" style="65" customWidth="1"/>
    <col min="1279" max="1279" width="16.7109375" style="65" customWidth="1"/>
    <col min="1280" max="1280" width="13.28515625" style="65" customWidth="1"/>
    <col min="1281" max="1281" width="14.85546875" style="65" customWidth="1"/>
    <col min="1282" max="1282" width="18" style="65" customWidth="1"/>
    <col min="1283" max="1284" width="9.7109375" style="65" customWidth="1"/>
    <col min="1285" max="1285" width="18" style="65" customWidth="1"/>
    <col min="1286" max="1286" width="18.85546875" style="65" customWidth="1"/>
    <col min="1287" max="1287" width="10.5703125" style="65" customWidth="1"/>
    <col min="1288" max="1288" width="9.7109375" style="65" customWidth="1"/>
    <col min="1289" max="1289" width="9.5703125" style="65" customWidth="1"/>
    <col min="1290" max="1291" width="14.85546875" style="65" customWidth="1"/>
    <col min="1292" max="1293" width="12.7109375" style="65" customWidth="1"/>
    <col min="1294" max="1294" width="9.85546875" style="65" customWidth="1"/>
    <col min="1295" max="1295" width="12.7109375" style="65" customWidth="1"/>
    <col min="1296" max="1296" width="3" style="65" customWidth="1"/>
    <col min="1297" max="1524" width="11.42578125" style="65"/>
    <col min="1525" max="1525" width="5.7109375" style="65" customWidth="1"/>
    <col min="1526" max="1526" width="14.42578125" style="65" bestFit="1" customWidth="1"/>
    <col min="1527" max="1527" width="15.85546875" style="65" customWidth="1"/>
    <col min="1528" max="1528" width="18.140625" style="65" customWidth="1"/>
    <col min="1529" max="1529" width="20.7109375" style="65" customWidth="1"/>
    <col min="1530" max="1530" width="7.7109375" style="65" bestFit="1" customWidth="1"/>
    <col min="1531" max="1532" width="6.7109375" style="65" customWidth="1"/>
    <col min="1533" max="1533" width="14.85546875" style="65" customWidth="1"/>
    <col min="1534" max="1534" width="15.7109375" style="65" customWidth="1"/>
    <col min="1535" max="1535" width="16.7109375" style="65" customWidth="1"/>
    <col min="1536" max="1536" width="13.28515625" style="65" customWidth="1"/>
    <col min="1537" max="1537" width="14.85546875" style="65" customWidth="1"/>
    <col min="1538" max="1538" width="18" style="65" customWidth="1"/>
    <col min="1539" max="1540" width="9.7109375" style="65" customWidth="1"/>
    <col min="1541" max="1541" width="18" style="65" customWidth="1"/>
    <col min="1542" max="1542" width="18.85546875" style="65" customWidth="1"/>
    <col min="1543" max="1543" width="10.5703125" style="65" customWidth="1"/>
    <col min="1544" max="1544" width="9.7109375" style="65" customWidth="1"/>
    <col min="1545" max="1545" width="9.5703125" style="65" customWidth="1"/>
    <col min="1546" max="1547" width="14.85546875" style="65" customWidth="1"/>
    <col min="1548" max="1549" width="12.7109375" style="65" customWidth="1"/>
    <col min="1550" max="1550" width="9.85546875" style="65" customWidth="1"/>
    <col min="1551" max="1551" width="12.7109375" style="65" customWidth="1"/>
    <col min="1552" max="1552" width="3" style="65" customWidth="1"/>
    <col min="1553" max="1780" width="11.42578125" style="65"/>
    <col min="1781" max="1781" width="5.7109375" style="65" customWidth="1"/>
    <col min="1782" max="1782" width="14.42578125" style="65" bestFit="1" customWidth="1"/>
    <col min="1783" max="1783" width="15.85546875" style="65" customWidth="1"/>
    <col min="1784" max="1784" width="18.140625" style="65" customWidth="1"/>
    <col min="1785" max="1785" width="20.7109375" style="65" customWidth="1"/>
    <col min="1786" max="1786" width="7.7109375" style="65" bestFit="1" customWidth="1"/>
    <col min="1787" max="1788" width="6.7109375" style="65" customWidth="1"/>
    <col min="1789" max="1789" width="14.85546875" style="65" customWidth="1"/>
    <col min="1790" max="1790" width="15.7109375" style="65" customWidth="1"/>
    <col min="1791" max="1791" width="16.7109375" style="65" customWidth="1"/>
    <col min="1792" max="1792" width="13.28515625" style="65" customWidth="1"/>
    <col min="1793" max="1793" width="14.85546875" style="65" customWidth="1"/>
    <col min="1794" max="1794" width="18" style="65" customWidth="1"/>
    <col min="1795" max="1796" width="9.7109375" style="65" customWidth="1"/>
    <col min="1797" max="1797" width="18" style="65" customWidth="1"/>
    <col min="1798" max="1798" width="18.85546875" style="65" customWidth="1"/>
    <col min="1799" max="1799" width="10.5703125" style="65" customWidth="1"/>
    <col min="1800" max="1800" width="9.7109375" style="65" customWidth="1"/>
    <col min="1801" max="1801" width="9.5703125" style="65" customWidth="1"/>
    <col min="1802" max="1803" width="14.85546875" style="65" customWidth="1"/>
    <col min="1804" max="1805" width="12.7109375" style="65" customWidth="1"/>
    <col min="1806" max="1806" width="9.85546875" style="65" customWidth="1"/>
    <col min="1807" max="1807" width="12.7109375" style="65" customWidth="1"/>
    <col min="1808" max="1808" width="3" style="65" customWidth="1"/>
    <col min="1809" max="2036" width="11.42578125" style="65"/>
    <col min="2037" max="2037" width="5.7109375" style="65" customWidth="1"/>
    <col min="2038" max="2038" width="14.42578125" style="65" bestFit="1" customWidth="1"/>
    <col min="2039" max="2039" width="15.85546875" style="65" customWidth="1"/>
    <col min="2040" max="2040" width="18.140625" style="65" customWidth="1"/>
    <col min="2041" max="2041" width="20.7109375" style="65" customWidth="1"/>
    <col min="2042" max="2042" width="7.7109375" style="65" bestFit="1" customWidth="1"/>
    <col min="2043" max="2044" width="6.7109375" style="65" customWidth="1"/>
    <col min="2045" max="2045" width="14.85546875" style="65" customWidth="1"/>
    <col min="2046" max="2046" width="15.7109375" style="65" customWidth="1"/>
    <col min="2047" max="2047" width="16.7109375" style="65" customWidth="1"/>
    <col min="2048" max="2048" width="13.28515625" style="65" customWidth="1"/>
    <col min="2049" max="2049" width="14.85546875" style="65" customWidth="1"/>
    <col min="2050" max="2050" width="18" style="65" customWidth="1"/>
    <col min="2051" max="2052" width="9.7109375" style="65" customWidth="1"/>
    <col min="2053" max="2053" width="18" style="65" customWidth="1"/>
    <col min="2054" max="2054" width="18.85546875" style="65" customWidth="1"/>
    <col min="2055" max="2055" width="10.5703125" style="65" customWidth="1"/>
    <col min="2056" max="2056" width="9.7109375" style="65" customWidth="1"/>
    <col min="2057" max="2057" width="9.5703125" style="65" customWidth="1"/>
    <col min="2058" max="2059" width="14.85546875" style="65" customWidth="1"/>
    <col min="2060" max="2061" width="12.7109375" style="65" customWidth="1"/>
    <col min="2062" max="2062" width="9.85546875" style="65" customWidth="1"/>
    <col min="2063" max="2063" width="12.7109375" style="65" customWidth="1"/>
    <col min="2064" max="2064" width="3" style="65" customWidth="1"/>
    <col min="2065" max="2292" width="11.42578125" style="65"/>
    <col min="2293" max="2293" width="5.7109375" style="65" customWidth="1"/>
    <col min="2294" max="2294" width="14.42578125" style="65" bestFit="1" customWidth="1"/>
    <col min="2295" max="2295" width="15.85546875" style="65" customWidth="1"/>
    <col min="2296" max="2296" width="18.140625" style="65" customWidth="1"/>
    <col min="2297" max="2297" width="20.7109375" style="65" customWidth="1"/>
    <col min="2298" max="2298" width="7.7109375" style="65" bestFit="1" customWidth="1"/>
    <col min="2299" max="2300" width="6.7109375" style="65" customWidth="1"/>
    <col min="2301" max="2301" width="14.85546875" style="65" customWidth="1"/>
    <col min="2302" max="2302" width="15.7109375" style="65" customWidth="1"/>
    <col min="2303" max="2303" width="16.7109375" style="65" customWidth="1"/>
    <col min="2304" max="2304" width="13.28515625" style="65" customWidth="1"/>
    <col min="2305" max="2305" width="14.85546875" style="65" customWidth="1"/>
    <col min="2306" max="2306" width="18" style="65" customWidth="1"/>
    <col min="2307" max="2308" width="9.7109375" style="65" customWidth="1"/>
    <col min="2309" max="2309" width="18" style="65" customWidth="1"/>
    <col min="2310" max="2310" width="18.85546875" style="65" customWidth="1"/>
    <col min="2311" max="2311" width="10.5703125" style="65" customWidth="1"/>
    <col min="2312" max="2312" width="9.7109375" style="65" customWidth="1"/>
    <col min="2313" max="2313" width="9.5703125" style="65" customWidth="1"/>
    <col min="2314" max="2315" width="14.85546875" style="65" customWidth="1"/>
    <col min="2316" max="2317" width="12.7109375" style="65" customWidth="1"/>
    <col min="2318" max="2318" width="9.85546875" style="65" customWidth="1"/>
    <col min="2319" max="2319" width="12.7109375" style="65" customWidth="1"/>
    <col min="2320" max="2320" width="3" style="65" customWidth="1"/>
    <col min="2321" max="2548" width="11.42578125" style="65"/>
    <col min="2549" max="2549" width="5.7109375" style="65" customWidth="1"/>
    <col min="2550" max="2550" width="14.42578125" style="65" bestFit="1" customWidth="1"/>
    <col min="2551" max="2551" width="15.85546875" style="65" customWidth="1"/>
    <col min="2552" max="2552" width="18.140625" style="65" customWidth="1"/>
    <col min="2553" max="2553" width="20.7109375" style="65" customWidth="1"/>
    <col min="2554" max="2554" width="7.7109375" style="65" bestFit="1" customWidth="1"/>
    <col min="2555" max="2556" width="6.7109375" style="65" customWidth="1"/>
    <col min="2557" max="2557" width="14.85546875" style="65" customWidth="1"/>
    <col min="2558" max="2558" width="15.7109375" style="65" customWidth="1"/>
    <col min="2559" max="2559" width="16.7109375" style="65" customWidth="1"/>
    <col min="2560" max="2560" width="13.28515625" style="65" customWidth="1"/>
    <col min="2561" max="2561" width="14.85546875" style="65" customWidth="1"/>
    <col min="2562" max="2562" width="18" style="65" customWidth="1"/>
    <col min="2563" max="2564" width="9.7109375" style="65" customWidth="1"/>
    <col min="2565" max="2565" width="18" style="65" customWidth="1"/>
    <col min="2566" max="2566" width="18.85546875" style="65" customWidth="1"/>
    <col min="2567" max="2567" width="10.5703125" style="65" customWidth="1"/>
    <col min="2568" max="2568" width="9.7109375" style="65" customWidth="1"/>
    <col min="2569" max="2569" width="9.5703125" style="65" customWidth="1"/>
    <col min="2570" max="2571" width="14.85546875" style="65" customWidth="1"/>
    <col min="2572" max="2573" width="12.7109375" style="65" customWidth="1"/>
    <col min="2574" max="2574" width="9.85546875" style="65" customWidth="1"/>
    <col min="2575" max="2575" width="12.7109375" style="65" customWidth="1"/>
    <col min="2576" max="2576" width="3" style="65" customWidth="1"/>
    <col min="2577" max="2804" width="11.42578125" style="65"/>
    <col min="2805" max="2805" width="5.7109375" style="65" customWidth="1"/>
    <col min="2806" max="2806" width="14.42578125" style="65" bestFit="1" customWidth="1"/>
    <col min="2807" max="2807" width="15.85546875" style="65" customWidth="1"/>
    <col min="2808" max="2808" width="18.140625" style="65" customWidth="1"/>
    <col min="2809" max="2809" width="20.7109375" style="65" customWidth="1"/>
    <col min="2810" max="2810" width="7.7109375" style="65" bestFit="1" customWidth="1"/>
    <col min="2811" max="2812" width="6.7109375" style="65" customWidth="1"/>
    <col min="2813" max="2813" width="14.85546875" style="65" customWidth="1"/>
    <col min="2814" max="2814" width="15.7109375" style="65" customWidth="1"/>
    <col min="2815" max="2815" width="16.7109375" style="65" customWidth="1"/>
    <col min="2816" max="2816" width="13.28515625" style="65" customWidth="1"/>
    <col min="2817" max="2817" width="14.85546875" style="65" customWidth="1"/>
    <col min="2818" max="2818" width="18" style="65" customWidth="1"/>
    <col min="2819" max="2820" width="9.7109375" style="65" customWidth="1"/>
    <col min="2821" max="2821" width="18" style="65" customWidth="1"/>
    <col min="2822" max="2822" width="18.85546875" style="65" customWidth="1"/>
    <col min="2823" max="2823" width="10.5703125" style="65" customWidth="1"/>
    <col min="2824" max="2824" width="9.7109375" style="65" customWidth="1"/>
    <col min="2825" max="2825" width="9.5703125" style="65" customWidth="1"/>
    <col min="2826" max="2827" width="14.85546875" style="65" customWidth="1"/>
    <col min="2828" max="2829" width="12.7109375" style="65" customWidth="1"/>
    <col min="2830" max="2830" width="9.85546875" style="65" customWidth="1"/>
    <col min="2831" max="2831" width="12.7109375" style="65" customWidth="1"/>
    <col min="2832" max="2832" width="3" style="65" customWidth="1"/>
    <col min="2833" max="3060" width="11.42578125" style="65"/>
    <col min="3061" max="3061" width="5.7109375" style="65" customWidth="1"/>
    <col min="3062" max="3062" width="14.42578125" style="65" bestFit="1" customWidth="1"/>
    <col min="3063" max="3063" width="15.85546875" style="65" customWidth="1"/>
    <col min="3064" max="3064" width="18.140625" style="65" customWidth="1"/>
    <col min="3065" max="3065" width="20.7109375" style="65" customWidth="1"/>
    <col min="3066" max="3066" width="7.7109375" style="65" bestFit="1" customWidth="1"/>
    <col min="3067" max="3068" width="6.7109375" style="65" customWidth="1"/>
    <col min="3069" max="3069" width="14.85546875" style="65" customWidth="1"/>
    <col min="3070" max="3070" width="15.7109375" style="65" customWidth="1"/>
    <col min="3071" max="3071" width="16.7109375" style="65" customWidth="1"/>
    <col min="3072" max="3072" width="13.28515625" style="65" customWidth="1"/>
    <col min="3073" max="3073" width="14.85546875" style="65" customWidth="1"/>
    <col min="3074" max="3074" width="18" style="65" customWidth="1"/>
    <col min="3075" max="3076" width="9.7109375" style="65" customWidth="1"/>
    <col min="3077" max="3077" width="18" style="65" customWidth="1"/>
    <col min="3078" max="3078" width="18.85546875" style="65" customWidth="1"/>
    <col min="3079" max="3079" width="10.5703125" style="65" customWidth="1"/>
    <col min="3080" max="3080" width="9.7109375" style="65" customWidth="1"/>
    <col min="3081" max="3081" width="9.5703125" style="65" customWidth="1"/>
    <col min="3082" max="3083" width="14.85546875" style="65" customWidth="1"/>
    <col min="3084" max="3085" width="12.7109375" style="65" customWidth="1"/>
    <col min="3086" max="3086" width="9.85546875" style="65" customWidth="1"/>
    <col min="3087" max="3087" width="12.7109375" style="65" customWidth="1"/>
    <col min="3088" max="3088" width="3" style="65" customWidth="1"/>
    <col min="3089" max="3316" width="11.42578125" style="65"/>
    <col min="3317" max="3317" width="5.7109375" style="65" customWidth="1"/>
    <col min="3318" max="3318" width="14.42578125" style="65" bestFit="1" customWidth="1"/>
    <col min="3319" max="3319" width="15.85546875" style="65" customWidth="1"/>
    <col min="3320" max="3320" width="18.140625" style="65" customWidth="1"/>
    <col min="3321" max="3321" width="20.7109375" style="65" customWidth="1"/>
    <col min="3322" max="3322" width="7.7109375" style="65" bestFit="1" customWidth="1"/>
    <col min="3323" max="3324" width="6.7109375" style="65" customWidth="1"/>
    <col min="3325" max="3325" width="14.85546875" style="65" customWidth="1"/>
    <col min="3326" max="3326" width="15.7109375" style="65" customWidth="1"/>
    <col min="3327" max="3327" width="16.7109375" style="65" customWidth="1"/>
    <col min="3328" max="3328" width="13.28515625" style="65" customWidth="1"/>
    <col min="3329" max="3329" width="14.85546875" style="65" customWidth="1"/>
    <col min="3330" max="3330" width="18" style="65" customWidth="1"/>
    <col min="3331" max="3332" width="9.7109375" style="65" customWidth="1"/>
    <col min="3333" max="3333" width="18" style="65" customWidth="1"/>
    <col min="3334" max="3334" width="18.85546875" style="65" customWidth="1"/>
    <col min="3335" max="3335" width="10.5703125" style="65" customWidth="1"/>
    <col min="3336" max="3336" width="9.7109375" style="65" customWidth="1"/>
    <col min="3337" max="3337" width="9.5703125" style="65" customWidth="1"/>
    <col min="3338" max="3339" width="14.85546875" style="65" customWidth="1"/>
    <col min="3340" max="3341" width="12.7109375" style="65" customWidth="1"/>
    <col min="3342" max="3342" width="9.85546875" style="65" customWidth="1"/>
    <col min="3343" max="3343" width="12.7109375" style="65" customWidth="1"/>
    <col min="3344" max="3344" width="3" style="65" customWidth="1"/>
    <col min="3345" max="3572" width="11.42578125" style="65"/>
    <col min="3573" max="3573" width="5.7109375" style="65" customWidth="1"/>
    <col min="3574" max="3574" width="14.42578125" style="65" bestFit="1" customWidth="1"/>
    <col min="3575" max="3575" width="15.85546875" style="65" customWidth="1"/>
    <col min="3576" max="3576" width="18.140625" style="65" customWidth="1"/>
    <col min="3577" max="3577" width="20.7109375" style="65" customWidth="1"/>
    <col min="3578" max="3578" width="7.7109375" style="65" bestFit="1" customWidth="1"/>
    <col min="3579" max="3580" width="6.7109375" style="65" customWidth="1"/>
    <col min="3581" max="3581" width="14.85546875" style="65" customWidth="1"/>
    <col min="3582" max="3582" width="15.7109375" style="65" customWidth="1"/>
    <col min="3583" max="3583" width="16.7109375" style="65" customWidth="1"/>
    <col min="3584" max="3584" width="13.28515625" style="65" customWidth="1"/>
    <col min="3585" max="3585" width="14.85546875" style="65" customWidth="1"/>
    <col min="3586" max="3586" width="18" style="65" customWidth="1"/>
    <col min="3587" max="3588" width="9.7109375" style="65" customWidth="1"/>
    <col min="3589" max="3589" width="18" style="65" customWidth="1"/>
    <col min="3590" max="3590" width="18.85546875" style="65" customWidth="1"/>
    <col min="3591" max="3591" width="10.5703125" style="65" customWidth="1"/>
    <col min="3592" max="3592" width="9.7109375" style="65" customWidth="1"/>
    <col min="3593" max="3593" width="9.5703125" style="65" customWidth="1"/>
    <col min="3594" max="3595" width="14.85546875" style="65" customWidth="1"/>
    <col min="3596" max="3597" width="12.7109375" style="65" customWidth="1"/>
    <col min="3598" max="3598" width="9.85546875" style="65" customWidth="1"/>
    <col min="3599" max="3599" width="12.7109375" style="65" customWidth="1"/>
    <col min="3600" max="3600" width="3" style="65" customWidth="1"/>
    <col min="3601" max="3828" width="11.42578125" style="65"/>
    <col min="3829" max="3829" width="5.7109375" style="65" customWidth="1"/>
    <col min="3830" max="3830" width="14.42578125" style="65" bestFit="1" customWidth="1"/>
    <col min="3831" max="3831" width="15.85546875" style="65" customWidth="1"/>
    <col min="3832" max="3832" width="18.140625" style="65" customWidth="1"/>
    <col min="3833" max="3833" width="20.7109375" style="65" customWidth="1"/>
    <col min="3834" max="3834" width="7.7109375" style="65" bestFit="1" customWidth="1"/>
    <col min="3835" max="3836" width="6.7109375" style="65" customWidth="1"/>
    <col min="3837" max="3837" width="14.85546875" style="65" customWidth="1"/>
    <col min="3838" max="3838" width="15.7109375" style="65" customWidth="1"/>
    <col min="3839" max="3839" width="16.7109375" style="65" customWidth="1"/>
    <col min="3840" max="3840" width="13.28515625" style="65" customWidth="1"/>
    <col min="3841" max="3841" width="14.85546875" style="65" customWidth="1"/>
    <col min="3842" max="3842" width="18" style="65" customWidth="1"/>
    <col min="3843" max="3844" width="9.7109375" style="65" customWidth="1"/>
    <col min="3845" max="3845" width="18" style="65" customWidth="1"/>
    <col min="3846" max="3846" width="18.85546875" style="65" customWidth="1"/>
    <col min="3847" max="3847" width="10.5703125" style="65" customWidth="1"/>
    <col min="3848" max="3848" width="9.7109375" style="65" customWidth="1"/>
    <col min="3849" max="3849" width="9.5703125" style="65" customWidth="1"/>
    <col min="3850" max="3851" width="14.85546875" style="65" customWidth="1"/>
    <col min="3852" max="3853" width="12.7109375" style="65" customWidth="1"/>
    <col min="3854" max="3854" width="9.85546875" style="65" customWidth="1"/>
    <col min="3855" max="3855" width="12.7109375" style="65" customWidth="1"/>
    <col min="3856" max="3856" width="3" style="65" customWidth="1"/>
    <col min="3857" max="4084" width="11.42578125" style="65"/>
    <col min="4085" max="4085" width="5.7109375" style="65" customWidth="1"/>
    <col min="4086" max="4086" width="14.42578125" style="65" bestFit="1" customWidth="1"/>
    <col min="4087" max="4087" width="15.85546875" style="65" customWidth="1"/>
    <col min="4088" max="4088" width="18.140625" style="65" customWidth="1"/>
    <col min="4089" max="4089" width="20.7109375" style="65" customWidth="1"/>
    <col min="4090" max="4090" width="7.7109375" style="65" bestFit="1" customWidth="1"/>
    <col min="4091" max="4092" width="6.7109375" style="65" customWidth="1"/>
    <col min="4093" max="4093" width="14.85546875" style="65" customWidth="1"/>
    <col min="4094" max="4094" width="15.7109375" style="65" customWidth="1"/>
    <col min="4095" max="4095" width="16.7109375" style="65" customWidth="1"/>
    <col min="4096" max="4096" width="13.28515625" style="65" customWidth="1"/>
    <col min="4097" max="4097" width="14.85546875" style="65" customWidth="1"/>
    <col min="4098" max="4098" width="18" style="65" customWidth="1"/>
    <col min="4099" max="4100" width="9.7109375" style="65" customWidth="1"/>
    <col min="4101" max="4101" width="18" style="65" customWidth="1"/>
    <col min="4102" max="4102" width="18.85546875" style="65" customWidth="1"/>
    <col min="4103" max="4103" width="10.5703125" style="65" customWidth="1"/>
    <col min="4104" max="4104" width="9.7109375" style="65" customWidth="1"/>
    <col min="4105" max="4105" width="9.5703125" style="65" customWidth="1"/>
    <col min="4106" max="4107" width="14.85546875" style="65" customWidth="1"/>
    <col min="4108" max="4109" width="12.7109375" style="65" customWidth="1"/>
    <col min="4110" max="4110" width="9.85546875" style="65" customWidth="1"/>
    <col min="4111" max="4111" width="12.7109375" style="65" customWidth="1"/>
    <col min="4112" max="4112" width="3" style="65" customWidth="1"/>
    <col min="4113" max="4340" width="11.42578125" style="65"/>
    <col min="4341" max="4341" width="5.7109375" style="65" customWidth="1"/>
    <col min="4342" max="4342" width="14.42578125" style="65" bestFit="1" customWidth="1"/>
    <col min="4343" max="4343" width="15.85546875" style="65" customWidth="1"/>
    <col min="4344" max="4344" width="18.140625" style="65" customWidth="1"/>
    <col min="4345" max="4345" width="20.7109375" style="65" customWidth="1"/>
    <col min="4346" max="4346" width="7.7109375" style="65" bestFit="1" customWidth="1"/>
    <col min="4347" max="4348" width="6.7109375" style="65" customWidth="1"/>
    <col min="4349" max="4349" width="14.85546875" style="65" customWidth="1"/>
    <col min="4350" max="4350" width="15.7109375" style="65" customWidth="1"/>
    <col min="4351" max="4351" width="16.7109375" style="65" customWidth="1"/>
    <col min="4352" max="4352" width="13.28515625" style="65" customWidth="1"/>
    <col min="4353" max="4353" width="14.85546875" style="65" customWidth="1"/>
    <col min="4354" max="4354" width="18" style="65" customWidth="1"/>
    <col min="4355" max="4356" width="9.7109375" style="65" customWidth="1"/>
    <col min="4357" max="4357" width="18" style="65" customWidth="1"/>
    <col min="4358" max="4358" width="18.85546875" style="65" customWidth="1"/>
    <col min="4359" max="4359" width="10.5703125" style="65" customWidth="1"/>
    <col min="4360" max="4360" width="9.7109375" style="65" customWidth="1"/>
    <col min="4361" max="4361" width="9.5703125" style="65" customWidth="1"/>
    <col min="4362" max="4363" width="14.85546875" style="65" customWidth="1"/>
    <col min="4364" max="4365" width="12.7109375" style="65" customWidth="1"/>
    <col min="4366" max="4366" width="9.85546875" style="65" customWidth="1"/>
    <col min="4367" max="4367" width="12.7109375" style="65" customWidth="1"/>
    <col min="4368" max="4368" width="3" style="65" customWidth="1"/>
    <col min="4369" max="4596" width="11.42578125" style="65"/>
    <col min="4597" max="4597" width="5.7109375" style="65" customWidth="1"/>
    <col min="4598" max="4598" width="14.42578125" style="65" bestFit="1" customWidth="1"/>
    <col min="4599" max="4599" width="15.85546875" style="65" customWidth="1"/>
    <col min="4600" max="4600" width="18.140625" style="65" customWidth="1"/>
    <col min="4601" max="4601" width="20.7109375" style="65" customWidth="1"/>
    <col min="4602" max="4602" width="7.7109375" style="65" bestFit="1" customWidth="1"/>
    <col min="4603" max="4604" width="6.7109375" style="65" customWidth="1"/>
    <col min="4605" max="4605" width="14.85546875" style="65" customWidth="1"/>
    <col min="4606" max="4606" width="15.7109375" style="65" customWidth="1"/>
    <col min="4607" max="4607" width="16.7109375" style="65" customWidth="1"/>
    <col min="4608" max="4608" width="13.28515625" style="65" customWidth="1"/>
    <col min="4609" max="4609" width="14.85546875" style="65" customWidth="1"/>
    <col min="4610" max="4610" width="18" style="65" customWidth="1"/>
    <col min="4611" max="4612" width="9.7109375" style="65" customWidth="1"/>
    <col min="4613" max="4613" width="18" style="65" customWidth="1"/>
    <col min="4614" max="4614" width="18.85546875" style="65" customWidth="1"/>
    <col min="4615" max="4615" width="10.5703125" style="65" customWidth="1"/>
    <col min="4616" max="4616" width="9.7109375" style="65" customWidth="1"/>
    <col min="4617" max="4617" width="9.5703125" style="65" customWidth="1"/>
    <col min="4618" max="4619" width="14.85546875" style="65" customWidth="1"/>
    <col min="4620" max="4621" width="12.7109375" style="65" customWidth="1"/>
    <col min="4622" max="4622" width="9.85546875" style="65" customWidth="1"/>
    <col min="4623" max="4623" width="12.7109375" style="65" customWidth="1"/>
    <col min="4624" max="4624" width="3" style="65" customWidth="1"/>
    <col min="4625" max="4852" width="11.42578125" style="65"/>
    <col min="4853" max="4853" width="5.7109375" style="65" customWidth="1"/>
    <col min="4854" max="4854" width="14.42578125" style="65" bestFit="1" customWidth="1"/>
    <col min="4855" max="4855" width="15.85546875" style="65" customWidth="1"/>
    <col min="4856" max="4856" width="18.140625" style="65" customWidth="1"/>
    <col min="4857" max="4857" width="20.7109375" style="65" customWidth="1"/>
    <col min="4858" max="4858" width="7.7109375" style="65" bestFit="1" customWidth="1"/>
    <col min="4859" max="4860" width="6.7109375" style="65" customWidth="1"/>
    <col min="4861" max="4861" width="14.85546875" style="65" customWidth="1"/>
    <col min="4862" max="4862" width="15.7109375" style="65" customWidth="1"/>
    <col min="4863" max="4863" width="16.7109375" style="65" customWidth="1"/>
    <col min="4864" max="4864" width="13.28515625" style="65" customWidth="1"/>
    <col min="4865" max="4865" width="14.85546875" style="65" customWidth="1"/>
    <col min="4866" max="4866" width="18" style="65" customWidth="1"/>
    <col min="4867" max="4868" width="9.7109375" style="65" customWidth="1"/>
    <col min="4869" max="4869" width="18" style="65" customWidth="1"/>
    <col min="4870" max="4870" width="18.85546875" style="65" customWidth="1"/>
    <col min="4871" max="4871" width="10.5703125" style="65" customWidth="1"/>
    <col min="4872" max="4872" width="9.7109375" style="65" customWidth="1"/>
    <col min="4873" max="4873" width="9.5703125" style="65" customWidth="1"/>
    <col min="4874" max="4875" width="14.85546875" style="65" customWidth="1"/>
    <col min="4876" max="4877" width="12.7109375" style="65" customWidth="1"/>
    <col min="4878" max="4878" width="9.85546875" style="65" customWidth="1"/>
    <col min="4879" max="4879" width="12.7109375" style="65" customWidth="1"/>
    <col min="4880" max="4880" width="3" style="65" customWidth="1"/>
    <col min="4881" max="5108" width="11.42578125" style="65"/>
    <col min="5109" max="5109" width="5.7109375" style="65" customWidth="1"/>
    <col min="5110" max="5110" width="14.42578125" style="65" bestFit="1" customWidth="1"/>
    <col min="5111" max="5111" width="15.85546875" style="65" customWidth="1"/>
    <col min="5112" max="5112" width="18.140625" style="65" customWidth="1"/>
    <col min="5113" max="5113" width="20.7109375" style="65" customWidth="1"/>
    <col min="5114" max="5114" width="7.7109375" style="65" bestFit="1" customWidth="1"/>
    <col min="5115" max="5116" width="6.7109375" style="65" customWidth="1"/>
    <col min="5117" max="5117" width="14.85546875" style="65" customWidth="1"/>
    <col min="5118" max="5118" width="15.7109375" style="65" customWidth="1"/>
    <col min="5119" max="5119" width="16.7109375" style="65" customWidth="1"/>
    <col min="5120" max="5120" width="13.28515625" style="65" customWidth="1"/>
    <col min="5121" max="5121" width="14.85546875" style="65" customWidth="1"/>
    <col min="5122" max="5122" width="18" style="65" customWidth="1"/>
    <col min="5123" max="5124" width="9.7109375" style="65" customWidth="1"/>
    <col min="5125" max="5125" width="18" style="65" customWidth="1"/>
    <col min="5126" max="5126" width="18.85546875" style="65" customWidth="1"/>
    <col min="5127" max="5127" width="10.5703125" style="65" customWidth="1"/>
    <col min="5128" max="5128" width="9.7109375" style="65" customWidth="1"/>
    <col min="5129" max="5129" width="9.5703125" style="65" customWidth="1"/>
    <col min="5130" max="5131" width="14.85546875" style="65" customWidth="1"/>
    <col min="5132" max="5133" width="12.7109375" style="65" customWidth="1"/>
    <col min="5134" max="5134" width="9.85546875" style="65" customWidth="1"/>
    <col min="5135" max="5135" width="12.7109375" style="65" customWidth="1"/>
    <col min="5136" max="5136" width="3" style="65" customWidth="1"/>
    <col min="5137" max="5364" width="11.42578125" style="65"/>
    <col min="5365" max="5365" width="5.7109375" style="65" customWidth="1"/>
    <col min="5366" max="5366" width="14.42578125" style="65" bestFit="1" customWidth="1"/>
    <col min="5367" max="5367" width="15.85546875" style="65" customWidth="1"/>
    <col min="5368" max="5368" width="18.140625" style="65" customWidth="1"/>
    <col min="5369" max="5369" width="20.7109375" style="65" customWidth="1"/>
    <col min="5370" max="5370" width="7.7109375" style="65" bestFit="1" customWidth="1"/>
    <col min="5371" max="5372" width="6.7109375" style="65" customWidth="1"/>
    <col min="5373" max="5373" width="14.85546875" style="65" customWidth="1"/>
    <col min="5374" max="5374" width="15.7109375" style="65" customWidth="1"/>
    <col min="5375" max="5375" width="16.7109375" style="65" customWidth="1"/>
    <col min="5376" max="5376" width="13.28515625" style="65" customWidth="1"/>
    <col min="5377" max="5377" width="14.85546875" style="65" customWidth="1"/>
    <col min="5378" max="5378" width="18" style="65" customWidth="1"/>
    <col min="5379" max="5380" width="9.7109375" style="65" customWidth="1"/>
    <col min="5381" max="5381" width="18" style="65" customWidth="1"/>
    <col min="5382" max="5382" width="18.85546875" style="65" customWidth="1"/>
    <col min="5383" max="5383" width="10.5703125" style="65" customWidth="1"/>
    <col min="5384" max="5384" width="9.7109375" style="65" customWidth="1"/>
    <col min="5385" max="5385" width="9.5703125" style="65" customWidth="1"/>
    <col min="5386" max="5387" width="14.85546875" style="65" customWidth="1"/>
    <col min="5388" max="5389" width="12.7109375" style="65" customWidth="1"/>
    <col min="5390" max="5390" width="9.85546875" style="65" customWidth="1"/>
    <col min="5391" max="5391" width="12.7109375" style="65" customWidth="1"/>
    <col min="5392" max="5392" width="3" style="65" customWidth="1"/>
    <col min="5393" max="5620" width="11.42578125" style="65"/>
    <col min="5621" max="5621" width="5.7109375" style="65" customWidth="1"/>
    <col min="5622" max="5622" width="14.42578125" style="65" bestFit="1" customWidth="1"/>
    <col min="5623" max="5623" width="15.85546875" style="65" customWidth="1"/>
    <col min="5624" max="5624" width="18.140625" style="65" customWidth="1"/>
    <col min="5625" max="5625" width="20.7109375" style="65" customWidth="1"/>
    <col min="5626" max="5626" width="7.7109375" style="65" bestFit="1" customWidth="1"/>
    <col min="5627" max="5628" width="6.7109375" style="65" customWidth="1"/>
    <col min="5629" max="5629" width="14.85546875" style="65" customWidth="1"/>
    <col min="5630" max="5630" width="15.7109375" style="65" customWidth="1"/>
    <col min="5631" max="5631" width="16.7109375" style="65" customWidth="1"/>
    <col min="5632" max="5632" width="13.28515625" style="65" customWidth="1"/>
    <col min="5633" max="5633" width="14.85546875" style="65" customWidth="1"/>
    <col min="5634" max="5634" width="18" style="65" customWidth="1"/>
    <col min="5635" max="5636" width="9.7109375" style="65" customWidth="1"/>
    <col min="5637" max="5637" width="18" style="65" customWidth="1"/>
    <col min="5638" max="5638" width="18.85546875" style="65" customWidth="1"/>
    <col min="5639" max="5639" width="10.5703125" style="65" customWidth="1"/>
    <col min="5640" max="5640" width="9.7109375" style="65" customWidth="1"/>
    <col min="5641" max="5641" width="9.5703125" style="65" customWidth="1"/>
    <col min="5642" max="5643" width="14.85546875" style="65" customWidth="1"/>
    <col min="5644" max="5645" width="12.7109375" style="65" customWidth="1"/>
    <col min="5646" max="5646" width="9.85546875" style="65" customWidth="1"/>
    <col min="5647" max="5647" width="12.7109375" style="65" customWidth="1"/>
    <col min="5648" max="5648" width="3" style="65" customWidth="1"/>
    <col min="5649" max="5876" width="11.42578125" style="65"/>
    <col min="5877" max="5877" width="5.7109375" style="65" customWidth="1"/>
    <col min="5878" max="5878" width="14.42578125" style="65" bestFit="1" customWidth="1"/>
    <col min="5879" max="5879" width="15.85546875" style="65" customWidth="1"/>
    <col min="5880" max="5880" width="18.140625" style="65" customWidth="1"/>
    <col min="5881" max="5881" width="20.7109375" style="65" customWidth="1"/>
    <col min="5882" max="5882" width="7.7109375" style="65" bestFit="1" customWidth="1"/>
    <col min="5883" max="5884" width="6.7109375" style="65" customWidth="1"/>
    <col min="5885" max="5885" width="14.85546875" style="65" customWidth="1"/>
    <col min="5886" max="5886" width="15.7109375" style="65" customWidth="1"/>
    <col min="5887" max="5887" width="16.7109375" style="65" customWidth="1"/>
    <col min="5888" max="5888" width="13.28515625" style="65" customWidth="1"/>
    <col min="5889" max="5889" width="14.85546875" style="65" customWidth="1"/>
    <col min="5890" max="5890" width="18" style="65" customWidth="1"/>
    <col min="5891" max="5892" width="9.7109375" style="65" customWidth="1"/>
    <col min="5893" max="5893" width="18" style="65" customWidth="1"/>
    <col min="5894" max="5894" width="18.85546875" style="65" customWidth="1"/>
    <col min="5895" max="5895" width="10.5703125" style="65" customWidth="1"/>
    <col min="5896" max="5896" width="9.7109375" style="65" customWidth="1"/>
    <col min="5897" max="5897" width="9.5703125" style="65" customWidth="1"/>
    <col min="5898" max="5899" width="14.85546875" style="65" customWidth="1"/>
    <col min="5900" max="5901" width="12.7109375" style="65" customWidth="1"/>
    <col min="5902" max="5902" width="9.85546875" style="65" customWidth="1"/>
    <col min="5903" max="5903" width="12.7109375" style="65" customWidth="1"/>
    <col min="5904" max="5904" width="3" style="65" customWidth="1"/>
    <col min="5905" max="6132" width="11.42578125" style="65"/>
    <col min="6133" max="6133" width="5.7109375" style="65" customWidth="1"/>
    <col min="6134" max="6134" width="14.42578125" style="65" bestFit="1" customWidth="1"/>
    <col min="6135" max="6135" width="15.85546875" style="65" customWidth="1"/>
    <col min="6136" max="6136" width="18.140625" style="65" customWidth="1"/>
    <col min="6137" max="6137" width="20.7109375" style="65" customWidth="1"/>
    <col min="6138" max="6138" width="7.7109375" style="65" bestFit="1" customWidth="1"/>
    <col min="6139" max="6140" width="6.7109375" style="65" customWidth="1"/>
    <col min="6141" max="6141" width="14.85546875" style="65" customWidth="1"/>
    <col min="6142" max="6142" width="15.7109375" style="65" customWidth="1"/>
    <col min="6143" max="6143" width="16.7109375" style="65" customWidth="1"/>
    <col min="6144" max="6144" width="13.28515625" style="65" customWidth="1"/>
    <col min="6145" max="6145" width="14.85546875" style="65" customWidth="1"/>
    <col min="6146" max="6146" width="18" style="65" customWidth="1"/>
    <col min="6147" max="6148" width="9.7109375" style="65" customWidth="1"/>
    <col min="6149" max="6149" width="18" style="65" customWidth="1"/>
    <col min="6150" max="6150" width="18.85546875" style="65" customWidth="1"/>
    <col min="6151" max="6151" width="10.5703125" style="65" customWidth="1"/>
    <col min="6152" max="6152" width="9.7109375" style="65" customWidth="1"/>
    <col min="6153" max="6153" width="9.5703125" style="65" customWidth="1"/>
    <col min="6154" max="6155" width="14.85546875" style="65" customWidth="1"/>
    <col min="6156" max="6157" width="12.7109375" style="65" customWidth="1"/>
    <col min="6158" max="6158" width="9.85546875" style="65" customWidth="1"/>
    <col min="6159" max="6159" width="12.7109375" style="65" customWidth="1"/>
    <col min="6160" max="6160" width="3" style="65" customWidth="1"/>
    <col min="6161" max="6388" width="11.42578125" style="65"/>
    <col min="6389" max="6389" width="5.7109375" style="65" customWidth="1"/>
    <col min="6390" max="6390" width="14.42578125" style="65" bestFit="1" customWidth="1"/>
    <col min="6391" max="6391" width="15.85546875" style="65" customWidth="1"/>
    <col min="6392" max="6392" width="18.140625" style="65" customWidth="1"/>
    <col min="6393" max="6393" width="20.7109375" style="65" customWidth="1"/>
    <col min="6394" max="6394" width="7.7109375" style="65" bestFit="1" customWidth="1"/>
    <col min="6395" max="6396" width="6.7109375" style="65" customWidth="1"/>
    <col min="6397" max="6397" width="14.85546875" style="65" customWidth="1"/>
    <col min="6398" max="6398" width="15.7109375" style="65" customWidth="1"/>
    <col min="6399" max="6399" width="16.7109375" style="65" customWidth="1"/>
    <col min="6400" max="6400" width="13.28515625" style="65" customWidth="1"/>
    <col min="6401" max="6401" width="14.85546875" style="65" customWidth="1"/>
    <col min="6402" max="6402" width="18" style="65" customWidth="1"/>
    <col min="6403" max="6404" width="9.7109375" style="65" customWidth="1"/>
    <col min="6405" max="6405" width="18" style="65" customWidth="1"/>
    <col min="6406" max="6406" width="18.85546875" style="65" customWidth="1"/>
    <col min="6407" max="6407" width="10.5703125" style="65" customWidth="1"/>
    <col min="6408" max="6408" width="9.7109375" style="65" customWidth="1"/>
    <col min="6409" max="6409" width="9.5703125" style="65" customWidth="1"/>
    <col min="6410" max="6411" width="14.85546875" style="65" customWidth="1"/>
    <col min="6412" max="6413" width="12.7109375" style="65" customWidth="1"/>
    <col min="6414" max="6414" width="9.85546875" style="65" customWidth="1"/>
    <col min="6415" max="6415" width="12.7109375" style="65" customWidth="1"/>
    <col min="6416" max="6416" width="3" style="65" customWidth="1"/>
    <col min="6417" max="6644" width="11.42578125" style="65"/>
    <col min="6645" max="6645" width="5.7109375" style="65" customWidth="1"/>
    <col min="6646" max="6646" width="14.42578125" style="65" bestFit="1" customWidth="1"/>
    <col min="6647" max="6647" width="15.85546875" style="65" customWidth="1"/>
    <col min="6648" max="6648" width="18.140625" style="65" customWidth="1"/>
    <col min="6649" max="6649" width="20.7109375" style="65" customWidth="1"/>
    <col min="6650" max="6650" width="7.7109375" style="65" bestFit="1" customWidth="1"/>
    <col min="6651" max="6652" width="6.7109375" style="65" customWidth="1"/>
    <col min="6653" max="6653" width="14.85546875" style="65" customWidth="1"/>
    <col min="6654" max="6654" width="15.7109375" style="65" customWidth="1"/>
    <col min="6655" max="6655" width="16.7109375" style="65" customWidth="1"/>
    <col min="6656" max="6656" width="13.28515625" style="65" customWidth="1"/>
    <col min="6657" max="6657" width="14.85546875" style="65" customWidth="1"/>
    <col min="6658" max="6658" width="18" style="65" customWidth="1"/>
    <col min="6659" max="6660" width="9.7109375" style="65" customWidth="1"/>
    <col min="6661" max="6661" width="18" style="65" customWidth="1"/>
    <col min="6662" max="6662" width="18.85546875" style="65" customWidth="1"/>
    <col min="6663" max="6663" width="10.5703125" style="65" customWidth="1"/>
    <col min="6664" max="6664" width="9.7109375" style="65" customWidth="1"/>
    <col min="6665" max="6665" width="9.5703125" style="65" customWidth="1"/>
    <col min="6666" max="6667" width="14.85546875" style="65" customWidth="1"/>
    <col min="6668" max="6669" width="12.7109375" style="65" customWidth="1"/>
    <col min="6670" max="6670" width="9.85546875" style="65" customWidth="1"/>
    <col min="6671" max="6671" width="12.7109375" style="65" customWidth="1"/>
    <col min="6672" max="6672" width="3" style="65" customWidth="1"/>
    <col min="6673" max="6900" width="11.42578125" style="65"/>
    <col min="6901" max="6901" width="5.7109375" style="65" customWidth="1"/>
    <col min="6902" max="6902" width="14.42578125" style="65" bestFit="1" customWidth="1"/>
    <col min="6903" max="6903" width="15.85546875" style="65" customWidth="1"/>
    <col min="6904" max="6904" width="18.140625" style="65" customWidth="1"/>
    <col min="6905" max="6905" width="20.7109375" style="65" customWidth="1"/>
    <col min="6906" max="6906" width="7.7109375" style="65" bestFit="1" customWidth="1"/>
    <col min="6907" max="6908" width="6.7109375" style="65" customWidth="1"/>
    <col min="6909" max="6909" width="14.85546875" style="65" customWidth="1"/>
    <col min="6910" max="6910" width="15.7109375" style="65" customWidth="1"/>
    <col min="6911" max="6911" width="16.7109375" style="65" customWidth="1"/>
    <col min="6912" max="6912" width="13.28515625" style="65" customWidth="1"/>
    <col min="6913" max="6913" width="14.85546875" style="65" customWidth="1"/>
    <col min="6914" max="6914" width="18" style="65" customWidth="1"/>
    <col min="6915" max="6916" width="9.7109375" style="65" customWidth="1"/>
    <col min="6917" max="6917" width="18" style="65" customWidth="1"/>
    <col min="6918" max="6918" width="18.85546875" style="65" customWidth="1"/>
    <col min="6919" max="6919" width="10.5703125" style="65" customWidth="1"/>
    <col min="6920" max="6920" width="9.7109375" style="65" customWidth="1"/>
    <col min="6921" max="6921" width="9.5703125" style="65" customWidth="1"/>
    <col min="6922" max="6923" width="14.85546875" style="65" customWidth="1"/>
    <col min="6924" max="6925" width="12.7109375" style="65" customWidth="1"/>
    <col min="6926" max="6926" width="9.85546875" style="65" customWidth="1"/>
    <col min="6927" max="6927" width="12.7109375" style="65" customWidth="1"/>
    <col min="6928" max="6928" width="3" style="65" customWidth="1"/>
    <col min="6929" max="7156" width="11.42578125" style="65"/>
    <col min="7157" max="7157" width="5.7109375" style="65" customWidth="1"/>
    <col min="7158" max="7158" width="14.42578125" style="65" bestFit="1" customWidth="1"/>
    <col min="7159" max="7159" width="15.85546875" style="65" customWidth="1"/>
    <col min="7160" max="7160" width="18.140625" style="65" customWidth="1"/>
    <col min="7161" max="7161" width="20.7109375" style="65" customWidth="1"/>
    <col min="7162" max="7162" width="7.7109375" style="65" bestFit="1" customWidth="1"/>
    <col min="7163" max="7164" width="6.7109375" style="65" customWidth="1"/>
    <col min="7165" max="7165" width="14.85546875" style="65" customWidth="1"/>
    <col min="7166" max="7166" width="15.7109375" style="65" customWidth="1"/>
    <col min="7167" max="7167" width="16.7109375" style="65" customWidth="1"/>
    <col min="7168" max="7168" width="13.28515625" style="65" customWidth="1"/>
    <col min="7169" max="7169" width="14.85546875" style="65" customWidth="1"/>
    <col min="7170" max="7170" width="18" style="65" customWidth="1"/>
    <col min="7171" max="7172" width="9.7109375" style="65" customWidth="1"/>
    <col min="7173" max="7173" width="18" style="65" customWidth="1"/>
    <col min="7174" max="7174" width="18.85546875" style="65" customWidth="1"/>
    <col min="7175" max="7175" width="10.5703125" style="65" customWidth="1"/>
    <col min="7176" max="7176" width="9.7109375" style="65" customWidth="1"/>
    <col min="7177" max="7177" width="9.5703125" style="65" customWidth="1"/>
    <col min="7178" max="7179" width="14.85546875" style="65" customWidth="1"/>
    <col min="7180" max="7181" width="12.7109375" style="65" customWidth="1"/>
    <col min="7182" max="7182" width="9.85546875" style="65" customWidth="1"/>
    <col min="7183" max="7183" width="12.7109375" style="65" customWidth="1"/>
    <col min="7184" max="7184" width="3" style="65" customWidth="1"/>
    <col min="7185" max="7412" width="11.42578125" style="65"/>
    <col min="7413" max="7413" width="5.7109375" style="65" customWidth="1"/>
    <col min="7414" max="7414" width="14.42578125" style="65" bestFit="1" customWidth="1"/>
    <col min="7415" max="7415" width="15.85546875" style="65" customWidth="1"/>
    <col min="7416" max="7416" width="18.140625" style="65" customWidth="1"/>
    <col min="7417" max="7417" width="20.7109375" style="65" customWidth="1"/>
    <col min="7418" max="7418" width="7.7109375" style="65" bestFit="1" customWidth="1"/>
    <col min="7419" max="7420" width="6.7109375" style="65" customWidth="1"/>
    <col min="7421" max="7421" width="14.85546875" style="65" customWidth="1"/>
    <col min="7422" max="7422" width="15.7109375" style="65" customWidth="1"/>
    <col min="7423" max="7423" width="16.7109375" style="65" customWidth="1"/>
    <col min="7424" max="7424" width="13.28515625" style="65" customWidth="1"/>
    <col min="7425" max="7425" width="14.85546875" style="65" customWidth="1"/>
    <col min="7426" max="7426" width="18" style="65" customWidth="1"/>
    <col min="7427" max="7428" width="9.7109375" style="65" customWidth="1"/>
    <col min="7429" max="7429" width="18" style="65" customWidth="1"/>
    <col min="7430" max="7430" width="18.85546875" style="65" customWidth="1"/>
    <col min="7431" max="7431" width="10.5703125" style="65" customWidth="1"/>
    <col min="7432" max="7432" width="9.7109375" style="65" customWidth="1"/>
    <col min="7433" max="7433" width="9.5703125" style="65" customWidth="1"/>
    <col min="7434" max="7435" width="14.85546875" style="65" customWidth="1"/>
    <col min="7436" max="7437" width="12.7109375" style="65" customWidth="1"/>
    <col min="7438" max="7438" width="9.85546875" style="65" customWidth="1"/>
    <col min="7439" max="7439" width="12.7109375" style="65" customWidth="1"/>
    <col min="7440" max="7440" width="3" style="65" customWidth="1"/>
    <col min="7441" max="7668" width="11.42578125" style="65"/>
    <col min="7669" max="7669" width="5.7109375" style="65" customWidth="1"/>
    <col min="7670" max="7670" width="14.42578125" style="65" bestFit="1" customWidth="1"/>
    <col min="7671" max="7671" width="15.85546875" style="65" customWidth="1"/>
    <col min="7672" max="7672" width="18.140625" style="65" customWidth="1"/>
    <col min="7673" max="7673" width="20.7109375" style="65" customWidth="1"/>
    <col min="7674" max="7674" width="7.7109375" style="65" bestFit="1" customWidth="1"/>
    <col min="7675" max="7676" width="6.7109375" style="65" customWidth="1"/>
    <col min="7677" max="7677" width="14.85546875" style="65" customWidth="1"/>
    <col min="7678" max="7678" width="15.7109375" style="65" customWidth="1"/>
    <col min="7679" max="7679" width="16.7109375" style="65" customWidth="1"/>
    <col min="7680" max="7680" width="13.28515625" style="65" customWidth="1"/>
    <col min="7681" max="7681" width="14.85546875" style="65" customWidth="1"/>
    <col min="7682" max="7682" width="18" style="65" customWidth="1"/>
    <col min="7683" max="7684" width="9.7109375" style="65" customWidth="1"/>
    <col min="7685" max="7685" width="18" style="65" customWidth="1"/>
    <col min="7686" max="7686" width="18.85546875" style="65" customWidth="1"/>
    <col min="7687" max="7687" width="10.5703125" style="65" customWidth="1"/>
    <col min="7688" max="7688" width="9.7109375" style="65" customWidth="1"/>
    <col min="7689" max="7689" width="9.5703125" style="65" customWidth="1"/>
    <col min="7690" max="7691" width="14.85546875" style="65" customWidth="1"/>
    <col min="7692" max="7693" width="12.7109375" style="65" customWidth="1"/>
    <col min="7694" max="7694" width="9.85546875" style="65" customWidth="1"/>
    <col min="7695" max="7695" width="12.7109375" style="65" customWidth="1"/>
    <col min="7696" max="7696" width="3" style="65" customWidth="1"/>
    <col min="7697" max="7924" width="11.42578125" style="65"/>
    <col min="7925" max="7925" width="5.7109375" style="65" customWidth="1"/>
    <col min="7926" max="7926" width="14.42578125" style="65" bestFit="1" customWidth="1"/>
    <col min="7927" max="7927" width="15.85546875" style="65" customWidth="1"/>
    <col min="7928" max="7928" width="18.140625" style="65" customWidth="1"/>
    <col min="7929" max="7929" width="20.7109375" style="65" customWidth="1"/>
    <col min="7930" max="7930" width="7.7109375" style="65" bestFit="1" customWidth="1"/>
    <col min="7931" max="7932" width="6.7109375" style="65" customWidth="1"/>
    <col min="7933" max="7933" width="14.85546875" style="65" customWidth="1"/>
    <col min="7934" max="7934" width="15.7109375" style="65" customWidth="1"/>
    <col min="7935" max="7935" width="16.7109375" style="65" customWidth="1"/>
    <col min="7936" max="7936" width="13.28515625" style="65" customWidth="1"/>
    <col min="7937" max="7937" width="14.85546875" style="65" customWidth="1"/>
    <col min="7938" max="7938" width="18" style="65" customWidth="1"/>
    <col min="7939" max="7940" width="9.7109375" style="65" customWidth="1"/>
    <col min="7941" max="7941" width="18" style="65" customWidth="1"/>
    <col min="7942" max="7942" width="18.85546875" style="65" customWidth="1"/>
    <col min="7943" max="7943" width="10.5703125" style="65" customWidth="1"/>
    <col min="7944" max="7944" width="9.7109375" style="65" customWidth="1"/>
    <col min="7945" max="7945" width="9.5703125" style="65" customWidth="1"/>
    <col min="7946" max="7947" width="14.85546875" style="65" customWidth="1"/>
    <col min="7948" max="7949" width="12.7109375" style="65" customWidth="1"/>
    <col min="7950" max="7950" width="9.85546875" style="65" customWidth="1"/>
    <col min="7951" max="7951" width="12.7109375" style="65" customWidth="1"/>
    <col min="7952" max="7952" width="3" style="65" customWidth="1"/>
    <col min="7953" max="8180" width="11.42578125" style="65"/>
    <col min="8181" max="8181" width="5.7109375" style="65" customWidth="1"/>
    <col min="8182" max="8182" width="14.42578125" style="65" bestFit="1" customWidth="1"/>
    <col min="8183" max="8183" width="15.85546875" style="65" customWidth="1"/>
    <col min="8184" max="8184" width="18.140625" style="65" customWidth="1"/>
    <col min="8185" max="8185" width="20.7109375" style="65" customWidth="1"/>
    <col min="8186" max="8186" width="7.7109375" style="65" bestFit="1" customWidth="1"/>
    <col min="8187" max="8188" width="6.7109375" style="65" customWidth="1"/>
    <col min="8189" max="8189" width="14.85546875" style="65" customWidth="1"/>
    <col min="8190" max="8190" width="15.7109375" style="65" customWidth="1"/>
    <col min="8191" max="8191" width="16.7109375" style="65" customWidth="1"/>
    <col min="8192" max="8192" width="13.28515625" style="65" customWidth="1"/>
    <col min="8193" max="8193" width="14.85546875" style="65" customWidth="1"/>
    <col min="8194" max="8194" width="18" style="65" customWidth="1"/>
    <col min="8195" max="8196" width="9.7109375" style="65" customWidth="1"/>
    <col min="8197" max="8197" width="18" style="65" customWidth="1"/>
    <col min="8198" max="8198" width="18.85546875" style="65" customWidth="1"/>
    <col min="8199" max="8199" width="10.5703125" style="65" customWidth="1"/>
    <col min="8200" max="8200" width="9.7109375" style="65" customWidth="1"/>
    <col min="8201" max="8201" width="9.5703125" style="65" customWidth="1"/>
    <col min="8202" max="8203" width="14.85546875" style="65" customWidth="1"/>
    <col min="8204" max="8205" width="12.7109375" style="65" customWidth="1"/>
    <col min="8206" max="8206" width="9.85546875" style="65" customWidth="1"/>
    <col min="8207" max="8207" width="12.7109375" style="65" customWidth="1"/>
    <col min="8208" max="8208" width="3" style="65" customWidth="1"/>
    <col min="8209" max="8436" width="11.42578125" style="65"/>
    <col min="8437" max="8437" width="5.7109375" style="65" customWidth="1"/>
    <col min="8438" max="8438" width="14.42578125" style="65" bestFit="1" customWidth="1"/>
    <col min="8439" max="8439" width="15.85546875" style="65" customWidth="1"/>
    <col min="8440" max="8440" width="18.140625" style="65" customWidth="1"/>
    <col min="8441" max="8441" width="20.7109375" style="65" customWidth="1"/>
    <col min="8442" max="8442" width="7.7109375" style="65" bestFit="1" customWidth="1"/>
    <col min="8443" max="8444" width="6.7109375" style="65" customWidth="1"/>
    <col min="8445" max="8445" width="14.85546875" style="65" customWidth="1"/>
    <col min="8446" max="8446" width="15.7109375" style="65" customWidth="1"/>
    <col min="8447" max="8447" width="16.7109375" style="65" customWidth="1"/>
    <col min="8448" max="8448" width="13.28515625" style="65" customWidth="1"/>
    <col min="8449" max="8449" width="14.85546875" style="65" customWidth="1"/>
    <col min="8450" max="8450" width="18" style="65" customWidth="1"/>
    <col min="8451" max="8452" width="9.7109375" style="65" customWidth="1"/>
    <col min="8453" max="8453" width="18" style="65" customWidth="1"/>
    <col min="8454" max="8454" width="18.85546875" style="65" customWidth="1"/>
    <col min="8455" max="8455" width="10.5703125" style="65" customWidth="1"/>
    <col min="8456" max="8456" width="9.7109375" style="65" customWidth="1"/>
    <col min="8457" max="8457" width="9.5703125" style="65" customWidth="1"/>
    <col min="8458" max="8459" width="14.85546875" style="65" customWidth="1"/>
    <col min="8460" max="8461" width="12.7109375" style="65" customWidth="1"/>
    <col min="8462" max="8462" width="9.85546875" style="65" customWidth="1"/>
    <col min="8463" max="8463" width="12.7109375" style="65" customWidth="1"/>
    <col min="8464" max="8464" width="3" style="65" customWidth="1"/>
    <col min="8465" max="8692" width="11.42578125" style="65"/>
    <col min="8693" max="8693" width="5.7109375" style="65" customWidth="1"/>
    <col min="8694" max="8694" width="14.42578125" style="65" bestFit="1" customWidth="1"/>
    <col min="8695" max="8695" width="15.85546875" style="65" customWidth="1"/>
    <col min="8696" max="8696" width="18.140625" style="65" customWidth="1"/>
    <col min="8697" max="8697" width="20.7109375" style="65" customWidth="1"/>
    <col min="8698" max="8698" width="7.7109375" style="65" bestFit="1" customWidth="1"/>
    <col min="8699" max="8700" width="6.7109375" style="65" customWidth="1"/>
    <col min="8701" max="8701" width="14.85546875" style="65" customWidth="1"/>
    <col min="8702" max="8702" width="15.7109375" style="65" customWidth="1"/>
    <col min="8703" max="8703" width="16.7109375" style="65" customWidth="1"/>
    <col min="8704" max="8704" width="13.28515625" style="65" customWidth="1"/>
    <col min="8705" max="8705" width="14.85546875" style="65" customWidth="1"/>
    <col min="8706" max="8706" width="18" style="65" customWidth="1"/>
    <col min="8707" max="8708" width="9.7109375" style="65" customWidth="1"/>
    <col min="8709" max="8709" width="18" style="65" customWidth="1"/>
    <col min="8710" max="8710" width="18.85546875" style="65" customWidth="1"/>
    <col min="8711" max="8711" width="10.5703125" style="65" customWidth="1"/>
    <col min="8712" max="8712" width="9.7109375" style="65" customWidth="1"/>
    <col min="8713" max="8713" width="9.5703125" style="65" customWidth="1"/>
    <col min="8714" max="8715" width="14.85546875" style="65" customWidth="1"/>
    <col min="8716" max="8717" width="12.7109375" style="65" customWidth="1"/>
    <col min="8718" max="8718" width="9.85546875" style="65" customWidth="1"/>
    <col min="8719" max="8719" width="12.7109375" style="65" customWidth="1"/>
    <col min="8720" max="8720" width="3" style="65" customWidth="1"/>
    <col min="8721" max="8948" width="11.42578125" style="65"/>
    <col min="8949" max="8949" width="5.7109375" style="65" customWidth="1"/>
    <col min="8950" max="8950" width="14.42578125" style="65" bestFit="1" customWidth="1"/>
    <col min="8951" max="8951" width="15.85546875" style="65" customWidth="1"/>
    <col min="8952" max="8952" width="18.140625" style="65" customWidth="1"/>
    <col min="8953" max="8953" width="20.7109375" style="65" customWidth="1"/>
    <col min="8954" max="8954" width="7.7109375" style="65" bestFit="1" customWidth="1"/>
    <col min="8955" max="8956" width="6.7109375" style="65" customWidth="1"/>
    <col min="8957" max="8957" width="14.85546875" style="65" customWidth="1"/>
    <col min="8958" max="8958" width="15.7109375" style="65" customWidth="1"/>
    <col min="8959" max="8959" width="16.7109375" style="65" customWidth="1"/>
    <col min="8960" max="8960" width="13.28515625" style="65" customWidth="1"/>
    <col min="8961" max="8961" width="14.85546875" style="65" customWidth="1"/>
    <col min="8962" max="8962" width="18" style="65" customWidth="1"/>
    <col min="8963" max="8964" width="9.7109375" style="65" customWidth="1"/>
    <col min="8965" max="8965" width="18" style="65" customWidth="1"/>
    <col min="8966" max="8966" width="18.85546875" style="65" customWidth="1"/>
    <col min="8967" max="8967" width="10.5703125" style="65" customWidth="1"/>
    <col min="8968" max="8968" width="9.7109375" style="65" customWidth="1"/>
    <col min="8969" max="8969" width="9.5703125" style="65" customWidth="1"/>
    <col min="8970" max="8971" width="14.85546875" style="65" customWidth="1"/>
    <col min="8972" max="8973" width="12.7109375" style="65" customWidth="1"/>
    <col min="8974" max="8974" width="9.85546875" style="65" customWidth="1"/>
    <col min="8975" max="8975" width="12.7109375" style="65" customWidth="1"/>
    <col min="8976" max="8976" width="3" style="65" customWidth="1"/>
    <col min="8977" max="9204" width="11.42578125" style="65"/>
    <col min="9205" max="9205" width="5.7109375" style="65" customWidth="1"/>
    <col min="9206" max="9206" width="14.42578125" style="65" bestFit="1" customWidth="1"/>
    <col min="9207" max="9207" width="15.85546875" style="65" customWidth="1"/>
    <col min="9208" max="9208" width="18.140625" style="65" customWidth="1"/>
    <col min="9209" max="9209" width="20.7109375" style="65" customWidth="1"/>
    <col min="9210" max="9210" width="7.7109375" style="65" bestFit="1" customWidth="1"/>
    <col min="9211" max="9212" width="6.7109375" style="65" customWidth="1"/>
    <col min="9213" max="9213" width="14.85546875" style="65" customWidth="1"/>
    <col min="9214" max="9214" width="15.7109375" style="65" customWidth="1"/>
    <col min="9215" max="9215" width="16.7109375" style="65" customWidth="1"/>
    <col min="9216" max="9216" width="13.28515625" style="65" customWidth="1"/>
    <col min="9217" max="9217" width="14.85546875" style="65" customWidth="1"/>
    <col min="9218" max="9218" width="18" style="65" customWidth="1"/>
    <col min="9219" max="9220" width="9.7109375" style="65" customWidth="1"/>
    <col min="9221" max="9221" width="18" style="65" customWidth="1"/>
    <col min="9222" max="9222" width="18.85546875" style="65" customWidth="1"/>
    <col min="9223" max="9223" width="10.5703125" style="65" customWidth="1"/>
    <col min="9224" max="9224" width="9.7109375" style="65" customWidth="1"/>
    <col min="9225" max="9225" width="9.5703125" style="65" customWidth="1"/>
    <col min="9226" max="9227" width="14.85546875" style="65" customWidth="1"/>
    <col min="9228" max="9229" width="12.7109375" style="65" customWidth="1"/>
    <col min="9230" max="9230" width="9.85546875" style="65" customWidth="1"/>
    <col min="9231" max="9231" width="12.7109375" style="65" customWidth="1"/>
    <col min="9232" max="9232" width="3" style="65" customWidth="1"/>
    <col min="9233" max="9460" width="11.42578125" style="65"/>
    <col min="9461" max="9461" width="5.7109375" style="65" customWidth="1"/>
    <col min="9462" max="9462" width="14.42578125" style="65" bestFit="1" customWidth="1"/>
    <col min="9463" max="9463" width="15.85546875" style="65" customWidth="1"/>
    <col min="9464" max="9464" width="18.140625" style="65" customWidth="1"/>
    <col min="9465" max="9465" width="20.7109375" style="65" customWidth="1"/>
    <col min="9466" max="9466" width="7.7109375" style="65" bestFit="1" customWidth="1"/>
    <col min="9467" max="9468" width="6.7109375" style="65" customWidth="1"/>
    <col min="9469" max="9469" width="14.85546875" style="65" customWidth="1"/>
    <col min="9470" max="9470" width="15.7109375" style="65" customWidth="1"/>
    <col min="9471" max="9471" width="16.7109375" style="65" customWidth="1"/>
    <col min="9472" max="9472" width="13.28515625" style="65" customWidth="1"/>
    <col min="9473" max="9473" width="14.85546875" style="65" customWidth="1"/>
    <col min="9474" max="9474" width="18" style="65" customWidth="1"/>
    <col min="9475" max="9476" width="9.7109375" style="65" customWidth="1"/>
    <col min="9477" max="9477" width="18" style="65" customWidth="1"/>
    <col min="9478" max="9478" width="18.85546875" style="65" customWidth="1"/>
    <col min="9479" max="9479" width="10.5703125" style="65" customWidth="1"/>
    <col min="9480" max="9480" width="9.7109375" style="65" customWidth="1"/>
    <col min="9481" max="9481" width="9.5703125" style="65" customWidth="1"/>
    <col min="9482" max="9483" width="14.85546875" style="65" customWidth="1"/>
    <col min="9484" max="9485" width="12.7109375" style="65" customWidth="1"/>
    <col min="9486" max="9486" width="9.85546875" style="65" customWidth="1"/>
    <col min="9487" max="9487" width="12.7109375" style="65" customWidth="1"/>
    <col min="9488" max="9488" width="3" style="65" customWidth="1"/>
    <col min="9489" max="9716" width="11.42578125" style="65"/>
    <col min="9717" max="9717" width="5.7109375" style="65" customWidth="1"/>
    <col min="9718" max="9718" width="14.42578125" style="65" bestFit="1" customWidth="1"/>
    <col min="9719" max="9719" width="15.85546875" style="65" customWidth="1"/>
    <col min="9720" max="9720" width="18.140625" style="65" customWidth="1"/>
    <col min="9721" max="9721" width="20.7109375" style="65" customWidth="1"/>
    <col min="9722" max="9722" width="7.7109375" style="65" bestFit="1" customWidth="1"/>
    <col min="9723" max="9724" width="6.7109375" style="65" customWidth="1"/>
    <col min="9725" max="9725" width="14.85546875" style="65" customWidth="1"/>
    <col min="9726" max="9726" width="15.7109375" style="65" customWidth="1"/>
    <col min="9727" max="9727" width="16.7109375" style="65" customWidth="1"/>
    <col min="9728" max="9728" width="13.28515625" style="65" customWidth="1"/>
    <col min="9729" max="9729" width="14.85546875" style="65" customWidth="1"/>
    <col min="9730" max="9730" width="18" style="65" customWidth="1"/>
    <col min="9731" max="9732" width="9.7109375" style="65" customWidth="1"/>
    <col min="9733" max="9733" width="18" style="65" customWidth="1"/>
    <col min="9734" max="9734" width="18.85546875" style="65" customWidth="1"/>
    <col min="9735" max="9735" width="10.5703125" style="65" customWidth="1"/>
    <col min="9736" max="9736" width="9.7109375" style="65" customWidth="1"/>
    <col min="9737" max="9737" width="9.5703125" style="65" customWidth="1"/>
    <col min="9738" max="9739" width="14.85546875" style="65" customWidth="1"/>
    <col min="9740" max="9741" width="12.7109375" style="65" customWidth="1"/>
    <col min="9742" max="9742" width="9.85546875" style="65" customWidth="1"/>
    <col min="9743" max="9743" width="12.7109375" style="65" customWidth="1"/>
    <col min="9744" max="9744" width="3" style="65" customWidth="1"/>
    <col min="9745" max="9972" width="11.42578125" style="65"/>
    <col min="9973" max="9973" width="5.7109375" style="65" customWidth="1"/>
    <col min="9974" max="9974" width="14.42578125" style="65" bestFit="1" customWidth="1"/>
    <col min="9975" max="9975" width="15.85546875" style="65" customWidth="1"/>
    <col min="9976" max="9976" width="18.140625" style="65" customWidth="1"/>
    <col min="9977" max="9977" width="20.7109375" style="65" customWidth="1"/>
    <col min="9978" max="9978" width="7.7109375" style="65" bestFit="1" customWidth="1"/>
    <col min="9979" max="9980" width="6.7109375" style="65" customWidth="1"/>
    <col min="9981" max="9981" width="14.85546875" style="65" customWidth="1"/>
    <col min="9982" max="9982" width="15.7109375" style="65" customWidth="1"/>
    <col min="9983" max="9983" width="16.7109375" style="65" customWidth="1"/>
    <col min="9984" max="9984" width="13.28515625" style="65" customWidth="1"/>
    <col min="9985" max="9985" width="14.85546875" style="65" customWidth="1"/>
    <col min="9986" max="9986" width="18" style="65" customWidth="1"/>
    <col min="9987" max="9988" width="9.7109375" style="65" customWidth="1"/>
    <col min="9989" max="9989" width="18" style="65" customWidth="1"/>
    <col min="9990" max="9990" width="18.85546875" style="65" customWidth="1"/>
    <col min="9991" max="9991" width="10.5703125" style="65" customWidth="1"/>
    <col min="9992" max="9992" width="9.7109375" style="65" customWidth="1"/>
    <col min="9993" max="9993" width="9.5703125" style="65" customWidth="1"/>
    <col min="9994" max="9995" width="14.85546875" style="65" customWidth="1"/>
    <col min="9996" max="9997" width="12.7109375" style="65" customWidth="1"/>
    <col min="9998" max="9998" width="9.85546875" style="65" customWidth="1"/>
    <col min="9999" max="9999" width="12.7109375" style="65" customWidth="1"/>
    <col min="10000" max="10000" width="3" style="65" customWidth="1"/>
    <col min="10001" max="10228" width="11.42578125" style="65"/>
    <col min="10229" max="10229" width="5.7109375" style="65" customWidth="1"/>
    <col min="10230" max="10230" width="14.42578125" style="65" bestFit="1" customWidth="1"/>
    <col min="10231" max="10231" width="15.85546875" style="65" customWidth="1"/>
    <col min="10232" max="10232" width="18.140625" style="65" customWidth="1"/>
    <col min="10233" max="10233" width="20.7109375" style="65" customWidth="1"/>
    <col min="10234" max="10234" width="7.7109375" style="65" bestFit="1" customWidth="1"/>
    <col min="10235" max="10236" width="6.7109375" style="65" customWidth="1"/>
    <col min="10237" max="10237" width="14.85546875" style="65" customWidth="1"/>
    <col min="10238" max="10238" width="15.7109375" style="65" customWidth="1"/>
    <col min="10239" max="10239" width="16.7109375" style="65" customWidth="1"/>
    <col min="10240" max="10240" width="13.28515625" style="65" customWidth="1"/>
    <col min="10241" max="10241" width="14.85546875" style="65" customWidth="1"/>
    <col min="10242" max="10242" width="18" style="65" customWidth="1"/>
    <col min="10243" max="10244" width="9.7109375" style="65" customWidth="1"/>
    <col min="10245" max="10245" width="18" style="65" customWidth="1"/>
    <col min="10246" max="10246" width="18.85546875" style="65" customWidth="1"/>
    <col min="10247" max="10247" width="10.5703125" style="65" customWidth="1"/>
    <col min="10248" max="10248" width="9.7109375" style="65" customWidth="1"/>
    <col min="10249" max="10249" width="9.5703125" style="65" customWidth="1"/>
    <col min="10250" max="10251" width="14.85546875" style="65" customWidth="1"/>
    <col min="10252" max="10253" width="12.7109375" style="65" customWidth="1"/>
    <col min="10254" max="10254" width="9.85546875" style="65" customWidth="1"/>
    <col min="10255" max="10255" width="12.7109375" style="65" customWidth="1"/>
    <col min="10256" max="10256" width="3" style="65" customWidth="1"/>
    <col min="10257" max="10484" width="11.42578125" style="65"/>
    <col min="10485" max="10485" width="5.7109375" style="65" customWidth="1"/>
    <col min="10486" max="10486" width="14.42578125" style="65" bestFit="1" customWidth="1"/>
    <col min="10487" max="10487" width="15.85546875" style="65" customWidth="1"/>
    <col min="10488" max="10488" width="18.140625" style="65" customWidth="1"/>
    <col min="10489" max="10489" width="20.7109375" style="65" customWidth="1"/>
    <col min="10490" max="10490" width="7.7109375" style="65" bestFit="1" customWidth="1"/>
    <col min="10491" max="10492" width="6.7109375" style="65" customWidth="1"/>
    <col min="10493" max="10493" width="14.85546875" style="65" customWidth="1"/>
    <col min="10494" max="10494" width="15.7109375" style="65" customWidth="1"/>
    <col min="10495" max="10495" width="16.7109375" style="65" customWidth="1"/>
    <col min="10496" max="10496" width="13.28515625" style="65" customWidth="1"/>
    <col min="10497" max="10497" width="14.85546875" style="65" customWidth="1"/>
    <col min="10498" max="10498" width="18" style="65" customWidth="1"/>
    <col min="10499" max="10500" width="9.7109375" style="65" customWidth="1"/>
    <col min="10501" max="10501" width="18" style="65" customWidth="1"/>
    <col min="10502" max="10502" width="18.85546875" style="65" customWidth="1"/>
    <col min="10503" max="10503" width="10.5703125" style="65" customWidth="1"/>
    <col min="10504" max="10504" width="9.7109375" style="65" customWidth="1"/>
    <col min="10505" max="10505" width="9.5703125" style="65" customWidth="1"/>
    <col min="10506" max="10507" width="14.85546875" style="65" customWidth="1"/>
    <col min="10508" max="10509" width="12.7109375" style="65" customWidth="1"/>
    <col min="10510" max="10510" width="9.85546875" style="65" customWidth="1"/>
    <col min="10511" max="10511" width="12.7109375" style="65" customWidth="1"/>
    <col min="10512" max="10512" width="3" style="65" customWidth="1"/>
    <col min="10513" max="10740" width="11.42578125" style="65"/>
    <col min="10741" max="10741" width="5.7109375" style="65" customWidth="1"/>
    <col min="10742" max="10742" width="14.42578125" style="65" bestFit="1" customWidth="1"/>
    <col min="10743" max="10743" width="15.85546875" style="65" customWidth="1"/>
    <col min="10744" max="10744" width="18.140625" style="65" customWidth="1"/>
    <col min="10745" max="10745" width="20.7109375" style="65" customWidth="1"/>
    <col min="10746" max="10746" width="7.7109375" style="65" bestFit="1" customWidth="1"/>
    <col min="10747" max="10748" width="6.7109375" style="65" customWidth="1"/>
    <col min="10749" max="10749" width="14.85546875" style="65" customWidth="1"/>
    <col min="10750" max="10750" width="15.7109375" style="65" customWidth="1"/>
    <col min="10751" max="10751" width="16.7109375" style="65" customWidth="1"/>
    <col min="10752" max="10752" width="13.28515625" style="65" customWidth="1"/>
    <col min="10753" max="10753" width="14.85546875" style="65" customWidth="1"/>
    <col min="10754" max="10754" width="18" style="65" customWidth="1"/>
    <col min="10755" max="10756" width="9.7109375" style="65" customWidth="1"/>
    <col min="10757" max="10757" width="18" style="65" customWidth="1"/>
    <col min="10758" max="10758" width="18.85546875" style="65" customWidth="1"/>
    <col min="10759" max="10759" width="10.5703125" style="65" customWidth="1"/>
    <col min="10760" max="10760" width="9.7109375" style="65" customWidth="1"/>
    <col min="10761" max="10761" width="9.5703125" style="65" customWidth="1"/>
    <col min="10762" max="10763" width="14.85546875" style="65" customWidth="1"/>
    <col min="10764" max="10765" width="12.7109375" style="65" customWidth="1"/>
    <col min="10766" max="10766" width="9.85546875" style="65" customWidth="1"/>
    <col min="10767" max="10767" width="12.7109375" style="65" customWidth="1"/>
    <col min="10768" max="10768" width="3" style="65" customWidth="1"/>
    <col min="10769" max="10996" width="11.42578125" style="65"/>
    <col min="10997" max="10997" width="5.7109375" style="65" customWidth="1"/>
    <col min="10998" max="10998" width="14.42578125" style="65" bestFit="1" customWidth="1"/>
    <col min="10999" max="10999" width="15.85546875" style="65" customWidth="1"/>
    <col min="11000" max="11000" width="18.140625" style="65" customWidth="1"/>
    <col min="11001" max="11001" width="20.7109375" style="65" customWidth="1"/>
    <col min="11002" max="11002" width="7.7109375" style="65" bestFit="1" customWidth="1"/>
    <col min="11003" max="11004" width="6.7109375" style="65" customWidth="1"/>
    <col min="11005" max="11005" width="14.85546875" style="65" customWidth="1"/>
    <col min="11006" max="11006" width="15.7109375" style="65" customWidth="1"/>
    <col min="11007" max="11007" width="16.7109375" style="65" customWidth="1"/>
    <col min="11008" max="11008" width="13.28515625" style="65" customWidth="1"/>
    <col min="11009" max="11009" width="14.85546875" style="65" customWidth="1"/>
    <col min="11010" max="11010" width="18" style="65" customWidth="1"/>
    <col min="11011" max="11012" width="9.7109375" style="65" customWidth="1"/>
    <col min="11013" max="11013" width="18" style="65" customWidth="1"/>
    <col min="11014" max="11014" width="18.85546875" style="65" customWidth="1"/>
    <col min="11015" max="11015" width="10.5703125" style="65" customWidth="1"/>
    <col min="11016" max="11016" width="9.7109375" style="65" customWidth="1"/>
    <col min="11017" max="11017" width="9.5703125" style="65" customWidth="1"/>
    <col min="11018" max="11019" width="14.85546875" style="65" customWidth="1"/>
    <col min="11020" max="11021" width="12.7109375" style="65" customWidth="1"/>
    <col min="11022" max="11022" width="9.85546875" style="65" customWidth="1"/>
    <col min="11023" max="11023" width="12.7109375" style="65" customWidth="1"/>
    <col min="11024" max="11024" width="3" style="65" customWidth="1"/>
    <col min="11025" max="11252" width="11.42578125" style="65"/>
    <col min="11253" max="11253" width="5.7109375" style="65" customWidth="1"/>
    <col min="11254" max="11254" width="14.42578125" style="65" bestFit="1" customWidth="1"/>
    <col min="11255" max="11255" width="15.85546875" style="65" customWidth="1"/>
    <col min="11256" max="11256" width="18.140625" style="65" customWidth="1"/>
    <col min="11257" max="11257" width="20.7109375" style="65" customWidth="1"/>
    <col min="11258" max="11258" width="7.7109375" style="65" bestFit="1" customWidth="1"/>
    <col min="11259" max="11260" width="6.7109375" style="65" customWidth="1"/>
    <col min="11261" max="11261" width="14.85546875" style="65" customWidth="1"/>
    <col min="11262" max="11262" width="15.7109375" style="65" customWidth="1"/>
    <col min="11263" max="11263" width="16.7109375" style="65" customWidth="1"/>
    <col min="11264" max="11264" width="13.28515625" style="65" customWidth="1"/>
    <col min="11265" max="11265" width="14.85546875" style="65" customWidth="1"/>
    <col min="11266" max="11266" width="18" style="65" customWidth="1"/>
    <col min="11267" max="11268" width="9.7109375" style="65" customWidth="1"/>
    <col min="11269" max="11269" width="18" style="65" customWidth="1"/>
    <col min="11270" max="11270" width="18.85546875" style="65" customWidth="1"/>
    <col min="11271" max="11271" width="10.5703125" style="65" customWidth="1"/>
    <col min="11272" max="11272" width="9.7109375" style="65" customWidth="1"/>
    <col min="11273" max="11273" width="9.5703125" style="65" customWidth="1"/>
    <col min="11274" max="11275" width="14.85546875" style="65" customWidth="1"/>
    <col min="11276" max="11277" width="12.7109375" style="65" customWidth="1"/>
    <col min="11278" max="11278" width="9.85546875" style="65" customWidth="1"/>
    <col min="11279" max="11279" width="12.7109375" style="65" customWidth="1"/>
    <col min="11280" max="11280" width="3" style="65" customWidth="1"/>
    <col min="11281" max="11508" width="11.42578125" style="65"/>
    <col min="11509" max="11509" width="5.7109375" style="65" customWidth="1"/>
    <col min="11510" max="11510" width="14.42578125" style="65" bestFit="1" customWidth="1"/>
    <col min="11511" max="11511" width="15.85546875" style="65" customWidth="1"/>
    <col min="11512" max="11512" width="18.140625" style="65" customWidth="1"/>
    <col min="11513" max="11513" width="20.7109375" style="65" customWidth="1"/>
    <col min="11514" max="11514" width="7.7109375" style="65" bestFit="1" customWidth="1"/>
    <col min="11515" max="11516" width="6.7109375" style="65" customWidth="1"/>
    <col min="11517" max="11517" width="14.85546875" style="65" customWidth="1"/>
    <col min="11518" max="11518" width="15.7109375" style="65" customWidth="1"/>
    <col min="11519" max="11519" width="16.7109375" style="65" customWidth="1"/>
    <col min="11520" max="11520" width="13.28515625" style="65" customWidth="1"/>
    <col min="11521" max="11521" width="14.85546875" style="65" customWidth="1"/>
    <col min="11522" max="11522" width="18" style="65" customWidth="1"/>
    <col min="11523" max="11524" width="9.7109375" style="65" customWidth="1"/>
    <col min="11525" max="11525" width="18" style="65" customWidth="1"/>
    <col min="11526" max="11526" width="18.85546875" style="65" customWidth="1"/>
    <col min="11527" max="11527" width="10.5703125" style="65" customWidth="1"/>
    <col min="11528" max="11528" width="9.7109375" style="65" customWidth="1"/>
    <col min="11529" max="11529" width="9.5703125" style="65" customWidth="1"/>
    <col min="11530" max="11531" width="14.85546875" style="65" customWidth="1"/>
    <col min="11532" max="11533" width="12.7109375" style="65" customWidth="1"/>
    <col min="11534" max="11534" width="9.85546875" style="65" customWidth="1"/>
    <col min="11535" max="11535" width="12.7109375" style="65" customWidth="1"/>
    <col min="11536" max="11536" width="3" style="65" customWidth="1"/>
    <col min="11537" max="11764" width="11.42578125" style="65"/>
    <col min="11765" max="11765" width="5.7109375" style="65" customWidth="1"/>
    <col min="11766" max="11766" width="14.42578125" style="65" bestFit="1" customWidth="1"/>
    <col min="11767" max="11767" width="15.85546875" style="65" customWidth="1"/>
    <col min="11768" max="11768" width="18.140625" style="65" customWidth="1"/>
    <col min="11769" max="11769" width="20.7109375" style="65" customWidth="1"/>
    <col min="11770" max="11770" width="7.7109375" style="65" bestFit="1" customWidth="1"/>
    <col min="11771" max="11772" width="6.7109375" style="65" customWidth="1"/>
    <col min="11773" max="11773" width="14.85546875" style="65" customWidth="1"/>
    <col min="11774" max="11774" width="15.7109375" style="65" customWidth="1"/>
    <col min="11775" max="11775" width="16.7109375" style="65" customWidth="1"/>
    <col min="11776" max="11776" width="13.28515625" style="65" customWidth="1"/>
    <col min="11777" max="11777" width="14.85546875" style="65" customWidth="1"/>
    <col min="11778" max="11778" width="18" style="65" customWidth="1"/>
    <col min="11779" max="11780" width="9.7109375" style="65" customWidth="1"/>
    <col min="11781" max="11781" width="18" style="65" customWidth="1"/>
    <col min="11782" max="11782" width="18.85546875" style="65" customWidth="1"/>
    <col min="11783" max="11783" width="10.5703125" style="65" customWidth="1"/>
    <col min="11784" max="11784" width="9.7109375" style="65" customWidth="1"/>
    <col min="11785" max="11785" width="9.5703125" style="65" customWidth="1"/>
    <col min="11786" max="11787" width="14.85546875" style="65" customWidth="1"/>
    <col min="11788" max="11789" width="12.7109375" style="65" customWidth="1"/>
    <col min="11790" max="11790" width="9.85546875" style="65" customWidth="1"/>
    <col min="11791" max="11791" width="12.7109375" style="65" customWidth="1"/>
    <col min="11792" max="11792" width="3" style="65" customWidth="1"/>
    <col min="11793" max="12020" width="11.42578125" style="65"/>
    <col min="12021" max="12021" width="5.7109375" style="65" customWidth="1"/>
    <col min="12022" max="12022" width="14.42578125" style="65" bestFit="1" customWidth="1"/>
    <col min="12023" max="12023" width="15.85546875" style="65" customWidth="1"/>
    <col min="12024" max="12024" width="18.140625" style="65" customWidth="1"/>
    <col min="12025" max="12025" width="20.7109375" style="65" customWidth="1"/>
    <col min="12026" max="12026" width="7.7109375" style="65" bestFit="1" customWidth="1"/>
    <col min="12027" max="12028" width="6.7109375" style="65" customWidth="1"/>
    <col min="12029" max="12029" width="14.85546875" style="65" customWidth="1"/>
    <col min="12030" max="12030" width="15.7109375" style="65" customWidth="1"/>
    <col min="12031" max="12031" width="16.7109375" style="65" customWidth="1"/>
    <col min="12032" max="12032" width="13.28515625" style="65" customWidth="1"/>
    <col min="12033" max="12033" width="14.85546875" style="65" customWidth="1"/>
    <col min="12034" max="12034" width="18" style="65" customWidth="1"/>
    <col min="12035" max="12036" width="9.7109375" style="65" customWidth="1"/>
    <col min="12037" max="12037" width="18" style="65" customWidth="1"/>
    <col min="12038" max="12038" width="18.85546875" style="65" customWidth="1"/>
    <col min="12039" max="12039" width="10.5703125" style="65" customWidth="1"/>
    <col min="12040" max="12040" width="9.7109375" style="65" customWidth="1"/>
    <col min="12041" max="12041" width="9.5703125" style="65" customWidth="1"/>
    <col min="12042" max="12043" width="14.85546875" style="65" customWidth="1"/>
    <col min="12044" max="12045" width="12.7109375" style="65" customWidth="1"/>
    <col min="12046" max="12046" width="9.85546875" style="65" customWidth="1"/>
    <col min="12047" max="12047" width="12.7109375" style="65" customWidth="1"/>
    <col min="12048" max="12048" width="3" style="65" customWidth="1"/>
    <col min="12049" max="12276" width="11.42578125" style="65"/>
    <col min="12277" max="12277" width="5.7109375" style="65" customWidth="1"/>
    <col min="12278" max="12278" width="14.42578125" style="65" bestFit="1" customWidth="1"/>
    <col min="12279" max="12279" width="15.85546875" style="65" customWidth="1"/>
    <col min="12280" max="12280" width="18.140625" style="65" customWidth="1"/>
    <col min="12281" max="12281" width="20.7109375" style="65" customWidth="1"/>
    <col min="12282" max="12282" width="7.7109375" style="65" bestFit="1" customWidth="1"/>
    <col min="12283" max="12284" width="6.7109375" style="65" customWidth="1"/>
    <col min="12285" max="12285" width="14.85546875" style="65" customWidth="1"/>
    <col min="12286" max="12286" width="15.7109375" style="65" customWidth="1"/>
    <col min="12287" max="12287" width="16.7109375" style="65" customWidth="1"/>
    <col min="12288" max="12288" width="13.28515625" style="65" customWidth="1"/>
    <col min="12289" max="12289" width="14.85546875" style="65" customWidth="1"/>
    <col min="12290" max="12290" width="18" style="65" customWidth="1"/>
    <col min="12291" max="12292" width="9.7109375" style="65" customWidth="1"/>
    <col min="12293" max="12293" width="18" style="65" customWidth="1"/>
    <col min="12294" max="12294" width="18.85546875" style="65" customWidth="1"/>
    <col min="12295" max="12295" width="10.5703125" style="65" customWidth="1"/>
    <col min="12296" max="12296" width="9.7109375" style="65" customWidth="1"/>
    <col min="12297" max="12297" width="9.5703125" style="65" customWidth="1"/>
    <col min="12298" max="12299" width="14.85546875" style="65" customWidth="1"/>
    <col min="12300" max="12301" width="12.7109375" style="65" customWidth="1"/>
    <col min="12302" max="12302" width="9.85546875" style="65" customWidth="1"/>
    <col min="12303" max="12303" width="12.7109375" style="65" customWidth="1"/>
    <col min="12304" max="12304" width="3" style="65" customWidth="1"/>
    <col min="12305" max="12532" width="11.42578125" style="65"/>
    <col min="12533" max="12533" width="5.7109375" style="65" customWidth="1"/>
    <col min="12534" max="12534" width="14.42578125" style="65" bestFit="1" customWidth="1"/>
    <col min="12535" max="12535" width="15.85546875" style="65" customWidth="1"/>
    <col min="12536" max="12536" width="18.140625" style="65" customWidth="1"/>
    <col min="12537" max="12537" width="20.7109375" style="65" customWidth="1"/>
    <col min="12538" max="12538" width="7.7109375" style="65" bestFit="1" customWidth="1"/>
    <col min="12539" max="12540" width="6.7109375" style="65" customWidth="1"/>
    <col min="12541" max="12541" width="14.85546875" style="65" customWidth="1"/>
    <col min="12542" max="12542" width="15.7109375" style="65" customWidth="1"/>
    <col min="12543" max="12543" width="16.7109375" style="65" customWidth="1"/>
    <col min="12544" max="12544" width="13.28515625" style="65" customWidth="1"/>
    <col min="12545" max="12545" width="14.85546875" style="65" customWidth="1"/>
    <col min="12546" max="12546" width="18" style="65" customWidth="1"/>
    <col min="12547" max="12548" width="9.7109375" style="65" customWidth="1"/>
    <col min="12549" max="12549" width="18" style="65" customWidth="1"/>
    <col min="12550" max="12550" width="18.85546875" style="65" customWidth="1"/>
    <col min="12551" max="12551" width="10.5703125" style="65" customWidth="1"/>
    <col min="12552" max="12552" width="9.7109375" style="65" customWidth="1"/>
    <col min="12553" max="12553" width="9.5703125" style="65" customWidth="1"/>
    <col min="12554" max="12555" width="14.85546875" style="65" customWidth="1"/>
    <col min="12556" max="12557" width="12.7109375" style="65" customWidth="1"/>
    <col min="12558" max="12558" width="9.85546875" style="65" customWidth="1"/>
    <col min="12559" max="12559" width="12.7109375" style="65" customWidth="1"/>
    <col min="12560" max="12560" width="3" style="65" customWidth="1"/>
    <col min="12561" max="12788" width="11.42578125" style="65"/>
    <col min="12789" max="12789" width="5.7109375" style="65" customWidth="1"/>
    <col min="12790" max="12790" width="14.42578125" style="65" bestFit="1" customWidth="1"/>
    <col min="12791" max="12791" width="15.85546875" style="65" customWidth="1"/>
    <col min="12792" max="12792" width="18.140625" style="65" customWidth="1"/>
    <col min="12793" max="12793" width="20.7109375" style="65" customWidth="1"/>
    <col min="12794" max="12794" width="7.7109375" style="65" bestFit="1" customWidth="1"/>
    <col min="12795" max="12796" width="6.7109375" style="65" customWidth="1"/>
    <col min="12797" max="12797" width="14.85546875" style="65" customWidth="1"/>
    <col min="12798" max="12798" width="15.7109375" style="65" customWidth="1"/>
    <col min="12799" max="12799" width="16.7109375" style="65" customWidth="1"/>
    <col min="12800" max="12800" width="13.28515625" style="65" customWidth="1"/>
    <col min="12801" max="12801" width="14.85546875" style="65" customWidth="1"/>
    <col min="12802" max="12802" width="18" style="65" customWidth="1"/>
    <col min="12803" max="12804" width="9.7109375" style="65" customWidth="1"/>
    <col min="12805" max="12805" width="18" style="65" customWidth="1"/>
    <col min="12806" max="12806" width="18.85546875" style="65" customWidth="1"/>
    <col min="12807" max="12807" width="10.5703125" style="65" customWidth="1"/>
    <col min="12808" max="12808" width="9.7109375" style="65" customWidth="1"/>
    <col min="12809" max="12809" width="9.5703125" style="65" customWidth="1"/>
    <col min="12810" max="12811" width="14.85546875" style="65" customWidth="1"/>
    <col min="12812" max="12813" width="12.7109375" style="65" customWidth="1"/>
    <col min="12814" max="12814" width="9.85546875" style="65" customWidth="1"/>
    <col min="12815" max="12815" width="12.7109375" style="65" customWidth="1"/>
    <col min="12816" max="12816" width="3" style="65" customWidth="1"/>
    <col min="12817" max="13044" width="11.42578125" style="65"/>
    <col min="13045" max="13045" width="5.7109375" style="65" customWidth="1"/>
    <col min="13046" max="13046" width="14.42578125" style="65" bestFit="1" customWidth="1"/>
    <col min="13047" max="13047" width="15.85546875" style="65" customWidth="1"/>
    <col min="13048" max="13048" width="18.140625" style="65" customWidth="1"/>
    <col min="13049" max="13049" width="20.7109375" style="65" customWidth="1"/>
    <col min="13050" max="13050" width="7.7109375" style="65" bestFit="1" customWidth="1"/>
    <col min="13051" max="13052" width="6.7109375" style="65" customWidth="1"/>
    <col min="13053" max="13053" width="14.85546875" style="65" customWidth="1"/>
    <col min="13054" max="13054" width="15.7109375" style="65" customWidth="1"/>
    <col min="13055" max="13055" width="16.7109375" style="65" customWidth="1"/>
    <col min="13056" max="13056" width="13.28515625" style="65" customWidth="1"/>
    <col min="13057" max="13057" width="14.85546875" style="65" customWidth="1"/>
    <col min="13058" max="13058" width="18" style="65" customWidth="1"/>
    <col min="13059" max="13060" width="9.7109375" style="65" customWidth="1"/>
    <col min="13061" max="13061" width="18" style="65" customWidth="1"/>
    <col min="13062" max="13062" width="18.85546875" style="65" customWidth="1"/>
    <col min="13063" max="13063" width="10.5703125" style="65" customWidth="1"/>
    <col min="13064" max="13064" width="9.7109375" style="65" customWidth="1"/>
    <col min="13065" max="13065" width="9.5703125" style="65" customWidth="1"/>
    <col min="13066" max="13067" width="14.85546875" style="65" customWidth="1"/>
    <col min="13068" max="13069" width="12.7109375" style="65" customWidth="1"/>
    <col min="13070" max="13070" width="9.85546875" style="65" customWidth="1"/>
    <col min="13071" max="13071" width="12.7109375" style="65" customWidth="1"/>
    <col min="13072" max="13072" width="3" style="65" customWidth="1"/>
    <col min="13073" max="13300" width="11.42578125" style="65"/>
    <col min="13301" max="13301" width="5.7109375" style="65" customWidth="1"/>
    <col min="13302" max="13302" width="14.42578125" style="65" bestFit="1" customWidth="1"/>
    <col min="13303" max="13303" width="15.85546875" style="65" customWidth="1"/>
    <col min="13304" max="13304" width="18.140625" style="65" customWidth="1"/>
    <col min="13305" max="13305" width="20.7109375" style="65" customWidth="1"/>
    <col min="13306" max="13306" width="7.7109375" style="65" bestFit="1" customWidth="1"/>
    <col min="13307" max="13308" width="6.7109375" style="65" customWidth="1"/>
    <col min="13309" max="13309" width="14.85546875" style="65" customWidth="1"/>
    <col min="13310" max="13310" width="15.7109375" style="65" customWidth="1"/>
    <col min="13311" max="13311" width="16.7109375" style="65" customWidth="1"/>
    <col min="13312" max="13312" width="13.28515625" style="65" customWidth="1"/>
    <col min="13313" max="13313" width="14.85546875" style="65" customWidth="1"/>
    <col min="13314" max="13314" width="18" style="65" customWidth="1"/>
    <col min="13315" max="13316" width="9.7109375" style="65" customWidth="1"/>
    <col min="13317" max="13317" width="18" style="65" customWidth="1"/>
    <col min="13318" max="13318" width="18.85546875" style="65" customWidth="1"/>
    <col min="13319" max="13319" width="10.5703125" style="65" customWidth="1"/>
    <col min="13320" max="13320" width="9.7109375" style="65" customWidth="1"/>
    <col min="13321" max="13321" width="9.5703125" style="65" customWidth="1"/>
    <col min="13322" max="13323" width="14.85546875" style="65" customWidth="1"/>
    <col min="13324" max="13325" width="12.7109375" style="65" customWidth="1"/>
    <col min="13326" max="13326" width="9.85546875" style="65" customWidth="1"/>
    <col min="13327" max="13327" width="12.7109375" style="65" customWidth="1"/>
    <col min="13328" max="13328" width="3" style="65" customWidth="1"/>
    <col min="13329" max="13556" width="11.42578125" style="65"/>
    <col min="13557" max="13557" width="5.7109375" style="65" customWidth="1"/>
    <col min="13558" max="13558" width="14.42578125" style="65" bestFit="1" customWidth="1"/>
    <col min="13559" max="13559" width="15.85546875" style="65" customWidth="1"/>
    <col min="13560" max="13560" width="18.140625" style="65" customWidth="1"/>
    <col min="13561" max="13561" width="20.7109375" style="65" customWidth="1"/>
    <col min="13562" max="13562" width="7.7109375" style="65" bestFit="1" customWidth="1"/>
    <col min="13563" max="13564" width="6.7109375" style="65" customWidth="1"/>
    <col min="13565" max="13565" width="14.85546875" style="65" customWidth="1"/>
    <col min="13566" max="13566" width="15.7109375" style="65" customWidth="1"/>
    <col min="13567" max="13567" width="16.7109375" style="65" customWidth="1"/>
    <col min="13568" max="13568" width="13.28515625" style="65" customWidth="1"/>
    <col min="13569" max="13569" width="14.85546875" style="65" customWidth="1"/>
    <col min="13570" max="13570" width="18" style="65" customWidth="1"/>
    <col min="13571" max="13572" width="9.7109375" style="65" customWidth="1"/>
    <col min="13573" max="13573" width="18" style="65" customWidth="1"/>
    <col min="13574" max="13574" width="18.85546875" style="65" customWidth="1"/>
    <col min="13575" max="13575" width="10.5703125" style="65" customWidth="1"/>
    <col min="13576" max="13576" width="9.7109375" style="65" customWidth="1"/>
    <col min="13577" max="13577" width="9.5703125" style="65" customWidth="1"/>
    <col min="13578" max="13579" width="14.85546875" style="65" customWidth="1"/>
    <col min="13580" max="13581" width="12.7109375" style="65" customWidth="1"/>
    <col min="13582" max="13582" width="9.85546875" style="65" customWidth="1"/>
    <col min="13583" max="13583" width="12.7109375" style="65" customWidth="1"/>
    <col min="13584" max="13584" width="3" style="65" customWidth="1"/>
    <col min="13585" max="13812" width="11.42578125" style="65"/>
    <col min="13813" max="13813" width="5.7109375" style="65" customWidth="1"/>
    <col min="13814" max="13814" width="14.42578125" style="65" bestFit="1" customWidth="1"/>
    <col min="13815" max="13815" width="15.85546875" style="65" customWidth="1"/>
    <col min="13816" max="13816" width="18.140625" style="65" customWidth="1"/>
    <col min="13817" max="13817" width="20.7109375" style="65" customWidth="1"/>
    <col min="13818" max="13818" width="7.7109375" style="65" bestFit="1" customWidth="1"/>
    <col min="13819" max="13820" width="6.7109375" style="65" customWidth="1"/>
    <col min="13821" max="13821" width="14.85546875" style="65" customWidth="1"/>
    <col min="13822" max="13822" width="15.7109375" style="65" customWidth="1"/>
    <col min="13823" max="13823" width="16.7109375" style="65" customWidth="1"/>
    <col min="13824" max="13824" width="13.28515625" style="65" customWidth="1"/>
    <col min="13825" max="13825" width="14.85546875" style="65" customWidth="1"/>
    <col min="13826" max="13826" width="18" style="65" customWidth="1"/>
    <col min="13827" max="13828" width="9.7109375" style="65" customWidth="1"/>
    <col min="13829" max="13829" width="18" style="65" customWidth="1"/>
    <col min="13830" max="13830" width="18.85546875" style="65" customWidth="1"/>
    <col min="13831" max="13831" width="10.5703125" style="65" customWidth="1"/>
    <col min="13832" max="13832" width="9.7109375" style="65" customWidth="1"/>
    <col min="13833" max="13833" width="9.5703125" style="65" customWidth="1"/>
    <col min="13834" max="13835" width="14.85546875" style="65" customWidth="1"/>
    <col min="13836" max="13837" width="12.7109375" style="65" customWidth="1"/>
    <col min="13838" max="13838" width="9.85546875" style="65" customWidth="1"/>
    <col min="13839" max="13839" width="12.7109375" style="65" customWidth="1"/>
    <col min="13840" max="13840" width="3" style="65" customWidth="1"/>
    <col min="13841" max="14068" width="11.42578125" style="65"/>
    <col min="14069" max="14069" width="5.7109375" style="65" customWidth="1"/>
    <col min="14070" max="14070" width="14.42578125" style="65" bestFit="1" customWidth="1"/>
    <col min="14071" max="14071" width="15.85546875" style="65" customWidth="1"/>
    <col min="14072" max="14072" width="18.140625" style="65" customWidth="1"/>
    <col min="14073" max="14073" width="20.7109375" style="65" customWidth="1"/>
    <col min="14074" max="14074" width="7.7109375" style="65" bestFit="1" customWidth="1"/>
    <col min="14075" max="14076" width="6.7109375" style="65" customWidth="1"/>
    <col min="14077" max="14077" width="14.85546875" style="65" customWidth="1"/>
    <col min="14078" max="14078" width="15.7109375" style="65" customWidth="1"/>
    <col min="14079" max="14079" width="16.7109375" style="65" customWidth="1"/>
    <col min="14080" max="14080" width="13.28515625" style="65" customWidth="1"/>
    <col min="14081" max="14081" width="14.85546875" style="65" customWidth="1"/>
    <col min="14082" max="14082" width="18" style="65" customWidth="1"/>
    <col min="14083" max="14084" width="9.7109375" style="65" customWidth="1"/>
    <col min="14085" max="14085" width="18" style="65" customWidth="1"/>
    <col min="14086" max="14086" width="18.85546875" style="65" customWidth="1"/>
    <col min="14087" max="14087" width="10.5703125" style="65" customWidth="1"/>
    <col min="14088" max="14088" width="9.7109375" style="65" customWidth="1"/>
    <col min="14089" max="14089" width="9.5703125" style="65" customWidth="1"/>
    <col min="14090" max="14091" width="14.85546875" style="65" customWidth="1"/>
    <col min="14092" max="14093" width="12.7109375" style="65" customWidth="1"/>
    <col min="14094" max="14094" width="9.85546875" style="65" customWidth="1"/>
    <col min="14095" max="14095" width="12.7109375" style="65" customWidth="1"/>
    <col min="14096" max="14096" width="3" style="65" customWidth="1"/>
    <col min="14097" max="14324" width="11.42578125" style="65"/>
    <col min="14325" max="14325" width="5.7109375" style="65" customWidth="1"/>
    <col min="14326" max="14326" width="14.42578125" style="65" bestFit="1" customWidth="1"/>
    <col min="14327" max="14327" width="15.85546875" style="65" customWidth="1"/>
    <col min="14328" max="14328" width="18.140625" style="65" customWidth="1"/>
    <col min="14329" max="14329" width="20.7109375" style="65" customWidth="1"/>
    <col min="14330" max="14330" width="7.7109375" style="65" bestFit="1" customWidth="1"/>
    <col min="14331" max="14332" width="6.7109375" style="65" customWidth="1"/>
    <col min="14333" max="14333" width="14.85546875" style="65" customWidth="1"/>
    <col min="14334" max="14334" width="15.7109375" style="65" customWidth="1"/>
    <col min="14335" max="14335" width="16.7109375" style="65" customWidth="1"/>
    <col min="14336" max="14336" width="13.28515625" style="65" customWidth="1"/>
    <col min="14337" max="14337" width="14.85546875" style="65" customWidth="1"/>
    <col min="14338" max="14338" width="18" style="65" customWidth="1"/>
    <col min="14339" max="14340" width="9.7109375" style="65" customWidth="1"/>
    <col min="14341" max="14341" width="18" style="65" customWidth="1"/>
    <col min="14342" max="14342" width="18.85546875" style="65" customWidth="1"/>
    <col min="14343" max="14343" width="10.5703125" style="65" customWidth="1"/>
    <col min="14344" max="14344" width="9.7109375" style="65" customWidth="1"/>
    <col min="14345" max="14345" width="9.5703125" style="65" customWidth="1"/>
    <col min="14346" max="14347" width="14.85546875" style="65" customWidth="1"/>
    <col min="14348" max="14349" width="12.7109375" style="65" customWidth="1"/>
    <col min="14350" max="14350" width="9.85546875" style="65" customWidth="1"/>
    <col min="14351" max="14351" width="12.7109375" style="65" customWidth="1"/>
    <col min="14352" max="14352" width="3" style="65" customWidth="1"/>
    <col min="14353" max="14580" width="11.42578125" style="65"/>
    <col min="14581" max="14581" width="5.7109375" style="65" customWidth="1"/>
    <col min="14582" max="14582" width="14.42578125" style="65" bestFit="1" customWidth="1"/>
    <col min="14583" max="14583" width="15.85546875" style="65" customWidth="1"/>
    <col min="14584" max="14584" width="18.140625" style="65" customWidth="1"/>
    <col min="14585" max="14585" width="20.7109375" style="65" customWidth="1"/>
    <col min="14586" max="14586" width="7.7109375" style="65" bestFit="1" customWidth="1"/>
    <col min="14587" max="14588" width="6.7109375" style="65" customWidth="1"/>
    <col min="14589" max="14589" width="14.85546875" style="65" customWidth="1"/>
    <col min="14590" max="14590" width="15.7109375" style="65" customWidth="1"/>
    <col min="14591" max="14591" width="16.7109375" style="65" customWidth="1"/>
    <col min="14592" max="14592" width="13.28515625" style="65" customWidth="1"/>
    <col min="14593" max="14593" width="14.85546875" style="65" customWidth="1"/>
    <col min="14594" max="14594" width="18" style="65" customWidth="1"/>
    <col min="14595" max="14596" width="9.7109375" style="65" customWidth="1"/>
    <col min="14597" max="14597" width="18" style="65" customWidth="1"/>
    <col min="14598" max="14598" width="18.85546875" style="65" customWidth="1"/>
    <col min="14599" max="14599" width="10.5703125" style="65" customWidth="1"/>
    <col min="14600" max="14600" width="9.7109375" style="65" customWidth="1"/>
    <col min="14601" max="14601" width="9.5703125" style="65" customWidth="1"/>
    <col min="14602" max="14603" width="14.85546875" style="65" customWidth="1"/>
    <col min="14604" max="14605" width="12.7109375" style="65" customWidth="1"/>
    <col min="14606" max="14606" width="9.85546875" style="65" customWidth="1"/>
    <col min="14607" max="14607" width="12.7109375" style="65" customWidth="1"/>
    <col min="14608" max="14608" width="3" style="65" customWidth="1"/>
    <col min="14609" max="14836" width="11.42578125" style="65"/>
    <col min="14837" max="14837" width="5.7109375" style="65" customWidth="1"/>
    <col min="14838" max="14838" width="14.42578125" style="65" bestFit="1" customWidth="1"/>
    <col min="14839" max="14839" width="15.85546875" style="65" customWidth="1"/>
    <col min="14840" max="14840" width="18.140625" style="65" customWidth="1"/>
    <col min="14841" max="14841" width="20.7109375" style="65" customWidth="1"/>
    <col min="14842" max="14842" width="7.7109375" style="65" bestFit="1" customWidth="1"/>
    <col min="14843" max="14844" width="6.7109375" style="65" customWidth="1"/>
    <col min="14845" max="14845" width="14.85546875" style="65" customWidth="1"/>
    <col min="14846" max="14846" width="15.7109375" style="65" customWidth="1"/>
    <col min="14847" max="14847" width="16.7109375" style="65" customWidth="1"/>
    <col min="14848" max="14848" width="13.28515625" style="65" customWidth="1"/>
    <col min="14849" max="14849" width="14.85546875" style="65" customWidth="1"/>
    <col min="14850" max="14850" width="18" style="65" customWidth="1"/>
    <col min="14851" max="14852" width="9.7109375" style="65" customWidth="1"/>
    <col min="14853" max="14853" width="18" style="65" customWidth="1"/>
    <col min="14854" max="14854" width="18.85546875" style="65" customWidth="1"/>
    <col min="14855" max="14855" width="10.5703125" style="65" customWidth="1"/>
    <col min="14856" max="14856" width="9.7109375" style="65" customWidth="1"/>
    <col min="14857" max="14857" width="9.5703125" style="65" customWidth="1"/>
    <col min="14858" max="14859" width="14.85546875" style="65" customWidth="1"/>
    <col min="14860" max="14861" width="12.7109375" style="65" customWidth="1"/>
    <col min="14862" max="14862" width="9.85546875" style="65" customWidth="1"/>
    <col min="14863" max="14863" width="12.7109375" style="65" customWidth="1"/>
    <col min="14864" max="14864" width="3" style="65" customWidth="1"/>
    <col min="14865" max="15092" width="11.42578125" style="65"/>
    <col min="15093" max="15093" width="5.7109375" style="65" customWidth="1"/>
    <col min="15094" max="15094" width="14.42578125" style="65" bestFit="1" customWidth="1"/>
    <col min="15095" max="15095" width="15.85546875" style="65" customWidth="1"/>
    <col min="15096" max="15096" width="18.140625" style="65" customWidth="1"/>
    <col min="15097" max="15097" width="20.7109375" style="65" customWidth="1"/>
    <col min="15098" max="15098" width="7.7109375" style="65" bestFit="1" customWidth="1"/>
    <col min="15099" max="15100" width="6.7109375" style="65" customWidth="1"/>
    <col min="15101" max="15101" width="14.85546875" style="65" customWidth="1"/>
    <col min="15102" max="15102" width="15.7109375" style="65" customWidth="1"/>
    <col min="15103" max="15103" width="16.7109375" style="65" customWidth="1"/>
    <col min="15104" max="15104" width="13.28515625" style="65" customWidth="1"/>
    <col min="15105" max="15105" width="14.85546875" style="65" customWidth="1"/>
    <col min="15106" max="15106" width="18" style="65" customWidth="1"/>
    <col min="15107" max="15108" width="9.7109375" style="65" customWidth="1"/>
    <col min="15109" max="15109" width="18" style="65" customWidth="1"/>
    <col min="15110" max="15110" width="18.85546875" style="65" customWidth="1"/>
    <col min="15111" max="15111" width="10.5703125" style="65" customWidth="1"/>
    <col min="15112" max="15112" width="9.7109375" style="65" customWidth="1"/>
    <col min="15113" max="15113" width="9.5703125" style="65" customWidth="1"/>
    <col min="15114" max="15115" width="14.85546875" style="65" customWidth="1"/>
    <col min="15116" max="15117" width="12.7109375" style="65" customWidth="1"/>
    <col min="15118" max="15118" width="9.85546875" style="65" customWidth="1"/>
    <col min="15119" max="15119" width="12.7109375" style="65" customWidth="1"/>
    <col min="15120" max="15120" width="3" style="65" customWidth="1"/>
    <col min="15121" max="15348" width="11.42578125" style="65"/>
    <col min="15349" max="15349" width="5.7109375" style="65" customWidth="1"/>
    <col min="15350" max="15350" width="14.42578125" style="65" bestFit="1" customWidth="1"/>
    <col min="15351" max="15351" width="15.85546875" style="65" customWidth="1"/>
    <col min="15352" max="15352" width="18.140625" style="65" customWidth="1"/>
    <col min="15353" max="15353" width="20.7109375" style="65" customWidth="1"/>
    <col min="15354" max="15354" width="7.7109375" style="65" bestFit="1" customWidth="1"/>
    <col min="15355" max="15356" width="6.7109375" style="65" customWidth="1"/>
    <col min="15357" max="15357" width="14.85546875" style="65" customWidth="1"/>
    <col min="15358" max="15358" width="15.7109375" style="65" customWidth="1"/>
    <col min="15359" max="15359" width="16.7109375" style="65" customWidth="1"/>
    <col min="15360" max="15360" width="13.28515625" style="65" customWidth="1"/>
    <col min="15361" max="15361" width="14.85546875" style="65" customWidth="1"/>
    <col min="15362" max="15362" width="18" style="65" customWidth="1"/>
    <col min="15363" max="15364" width="9.7109375" style="65" customWidth="1"/>
    <col min="15365" max="15365" width="18" style="65" customWidth="1"/>
    <col min="15366" max="15366" width="18.85546875" style="65" customWidth="1"/>
    <col min="15367" max="15367" width="10.5703125" style="65" customWidth="1"/>
    <col min="15368" max="15368" width="9.7109375" style="65" customWidth="1"/>
    <col min="15369" max="15369" width="9.5703125" style="65" customWidth="1"/>
    <col min="15370" max="15371" width="14.85546875" style="65" customWidth="1"/>
    <col min="15372" max="15373" width="12.7109375" style="65" customWidth="1"/>
    <col min="15374" max="15374" width="9.85546875" style="65" customWidth="1"/>
    <col min="15375" max="15375" width="12.7109375" style="65" customWidth="1"/>
    <col min="15376" max="15376" width="3" style="65" customWidth="1"/>
    <col min="15377" max="15604" width="11.42578125" style="65"/>
    <col min="15605" max="15605" width="5.7109375" style="65" customWidth="1"/>
    <col min="15606" max="15606" width="14.42578125" style="65" bestFit="1" customWidth="1"/>
    <col min="15607" max="15607" width="15.85546875" style="65" customWidth="1"/>
    <col min="15608" max="15608" width="18.140625" style="65" customWidth="1"/>
    <col min="15609" max="15609" width="20.7109375" style="65" customWidth="1"/>
    <col min="15610" max="15610" width="7.7109375" style="65" bestFit="1" customWidth="1"/>
    <col min="15611" max="15612" width="6.7109375" style="65" customWidth="1"/>
    <col min="15613" max="15613" width="14.85546875" style="65" customWidth="1"/>
    <col min="15614" max="15614" width="15.7109375" style="65" customWidth="1"/>
    <col min="15615" max="15615" width="16.7109375" style="65" customWidth="1"/>
    <col min="15616" max="15616" width="13.28515625" style="65" customWidth="1"/>
    <col min="15617" max="15617" width="14.85546875" style="65" customWidth="1"/>
    <col min="15618" max="15618" width="18" style="65" customWidth="1"/>
    <col min="15619" max="15620" width="9.7109375" style="65" customWidth="1"/>
    <col min="15621" max="15621" width="18" style="65" customWidth="1"/>
    <col min="15622" max="15622" width="18.85546875" style="65" customWidth="1"/>
    <col min="15623" max="15623" width="10.5703125" style="65" customWidth="1"/>
    <col min="15624" max="15624" width="9.7109375" style="65" customWidth="1"/>
    <col min="15625" max="15625" width="9.5703125" style="65" customWidth="1"/>
    <col min="15626" max="15627" width="14.85546875" style="65" customWidth="1"/>
    <col min="15628" max="15629" width="12.7109375" style="65" customWidth="1"/>
    <col min="15630" max="15630" width="9.85546875" style="65" customWidth="1"/>
    <col min="15631" max="15631" width="12.7109375" style="65" customWidth="1"/>
    <col min="15632" max="15632" width="3" style="65" customWidth="1"/>
    <col min="15633" max="15860" width="11.42578125" style="65"/>
    <col min="15861" max="15861" width="5.7109375" style="65" customWidth="1"/>
    <col min="15862" max="15862" width="14.42578125" style="65" bestFit="1" customWidth="1"/>
    <col min="15863" max="15863" width="15.85546875" style="65" customWidth="1"/>
    <col min="15864" max="15864" width="18.140625" style="65" customWidth="1"/>
    <col min="15865" max="15865" width="20.7109375" style="65" customWidth="1"/>
    <col min="15866" max="15866" width="7.7109375" style="65" bestFit="1" customWidth="1"/>
    <col min="15867" max="15868" width="6.7109375" style="65" customWidth="1"/>
    <col min="15869" max="15869" width="14.85546875" style="65" customWidth="1"/>
    <col min="15870" max="15870" width="15.7109375" style="65" customWidth="1"/>
    <col min="15871" max="15871" width="16.7109375" style="65" customWidth="1"/>
    <col min="15872" max="15872" width="13.28515625" style="65" customWidth="1"/>
    <col min="15873" max="15873" width="14.85546875" style="65" customWidth="1"/>
    <col min="15874" max="15874" width="18" style="65" customWidth="1"/>
    <col min="15875" max="15876" width="9.7109375" style="65" customWidth="1"/>
    <col min="15877" max="15877" width="18" style="65" customWidth="1"/>
    <col min="15878" max="15878" width="18.85546875" style="65" customWidth="1"/>
    <col min="15879" max="15879" width="10.5703125" style="65" customWidth="1"/>
    <col min="15880" max="15880" width="9.7109375" style="65" customWidth="1"/>
    <col min="15881" max="15881" width="9.5703125" style="65" customWidth="1"/>
    <col min="15882" max="15883" width="14.85546875" style="65" customWidth="1"/>
    <col min="15884" max="15885" width="12.7109375" style="65" customWidth="1"/>
    <col min="15886" max="15886" width="9.85546875" style="65" customWidth="1"/>
    <col min="15887" max="15887" width="12.7109375" style="65" customWidth="1"/>
    <col min="15888" max="15888" width="3" style="65" customWidth="1"/>
    <col min="15889" max="16116" width="11.42578125" style="65"/>
    <col min="16117" max="16117" width="5.7109375" style="65" customWidth="1"/>
    <col min="16118" max="16118" width="14.42578125" style="65" bestFit="1" customWidth="1"/>
    <col min="16119" max="16119" width="15.85546875" style="65" customWidth="1"/>
    <col min="16120" max="16120" width="18.140625" style="65" customWidth="1"/>
    <col min="16121" max="16121" width="20.7109375" style="65" customWidth="1"/>
    <col min="16122" max="16122" width="7.7109375" style="65" bestFit="1" customWidth="1"/>
    <col min="16123" max="16124" width="6.7109375" style="65" customWidth="1"/>
    <col min="16125" max="16125" width="14.85546875" style="65" customWidth="1"/>
    <col min="16126" max="16126" width="15.7109375" style="65" customWidth="1"/>
    <col min="16127" max="16127" width="16.7109375" style="65" customWidth="1"/>
    <col min="16128" max="16128" width="13.28515625" style="65" customWidth="1"/>
    <col min="16129" max="16129" width="14.85546875" style="65" customWidth="1"/>
    <col min="16130" max="16130" width="18" style="65" customWidth="1"/>
    <col min="16131" max="16132" width="9.7109375" style="65" customWidth="1"/>
    <col min="16133" max="16133" width="18" style="65" customWidth="1"/>
    <col min="16134" max="16134" width="18.85546875" style="65" customWidth="1"/>
    <col min="16135" max="16135" width="10.5703125" style="65" customWidth="1"/>
    <col min="16136" max="16136" width="9.7109375" style="65" customWidth="1"/>
    <col min="16137" max="16137" width="9.5703125" style="65" customWidth="1"/>
    <col min="16138" max="16139" width="14.85546875" style="65" customWidth="1"/>
    <col min="16140" max="16141" width="12.7109375" style="65" customWidth="1"/>
    <col min="16142" max="16142" width="9.85546875" style="65" customWidth="1"/>
    <col min="16143" max="16143" width="12.7109375" style="65" customWidth="1"/>
    <col min="16144" max="16144" width="3" style="65" customWidth="1"/>
    <col min="16145" max="16384" width="11.42578125" style="65"/>
  </cols>
  <sheetData>
    <row r="1" spans="1:16" x14ac:dyDescent="0.25">
      <c r="A1" s="63"/>
      <c r="B1" s="64"/>
      <c r="C1" s="64"/>
      <c r="D1" s="64"/>
      <c r="E1" s="64"/>
      <c r="F1" s="64"/>
      <c r="G1" s="64"/>
      <c r="H1" s="64"/>
      <c r="I1" s="64"/>
      <c r="J1" s="64"/>
      <c r="K1" s="64"/>
      <c r="L1" s="64"/>
      <c r="M1" s="64"/>
      <c r="N1" s="64"/>
      <c r="O1" s="64"/>
    </row>
    <row r="2" spans="1:16" x14ac:dyDescent="0.25">
      <c r="A2" s="63"/>
      <c r="B2" s="64"/>
      <c r="C2" s="64"/>
      <c r="D2" s="64"/>
      <c r="E2" s="64"/>
      <c r="F2" s="64"/>
      <c r="G2" s="64"/>
      <c r="H2" s="64"/>
      <c r="I2" s="64"/>
      <c r="J2" s="64"/>
      <c r="K2" s="64"/>
      <c r="L2" s="64"/>
      <c r="M2" s="64"/>
      <c r="N2" s="64"/>
      <c r="O2" s="64"/>
    </row>
    <row r="3" spans="1:16" x14ac:dyDescent="0.25">
      <c r="A3" s="63"/>
      <c r="B3" s="64"/>
      <c r="C3" s="64"/>
      <c r="D3" s="64"/>
      <c r="E3" s="64"/>
      <c r="F3" s="64"/>
      <c r="G3" s="64"/>
      <c r="H3" s="64"/>
      <c r="I3" s="64"/>
      <c r="J3" s="64"/>
      <c r="K3" s="64"/>
      <c r="L3" s="64"/>
      <c r="M3" s="64"/>
      <c r="N3" s="64"/>
      <c r="O3" s="64"/>
    </row>
    <row r="4" spans="1:16" x14ac:dyDescent="0.25">
      <c r="A4" s="63"/>
      <c r="B4" s="64"/>
      <c r="C4" s="64"/>
      <c r="D4" s="64"/>
      <c r="E4" s="64"/>
      <c r="F4" s="64"/>
      <c r="G4" s="64"/>
      <c r="H4" s="64"/>
      <c r="I4" s="64"/>
      <c r="J4" s="64"/>
      <c r="K4" s="64"/>
      <c r="L4" s="64"/>
      <c r="M4" s="64"/>
      <c r="N4" s="64"/>
      <c r="O4" s="64"/>
    </row>
    <row r="5" spans="1:16" x14ac:dyDescent="0.25">
      <c r="A5" s="63"/>
      <c r="B5" s="64"/>
      <c r="C5" s="64"/>
      <c r="D5" s="64"/>
      <c r="E5" s="64"/>
      <c r="F5" s="64"/>
      <c r="G5" s="64"/>
      <c r="H5" s="64"/>
      <c r="I5" s="64"/>
      <c r="J5" s="64"/>
      <c r="K5" s="64"/>
      <c r="L5" s="64"/>
      <c r="M5" s="64"/>
      <c r="N5" s="64"/>
      <c r="O5" s="64"/>
    </row>
    <row r="6" spans="1:16" ht="15.75" thickBot="1" x14ac:dyDescent="0.3">
      <c r="A6" s="66"/>
      <c r="B6" s="64"/>
      <c r="C6" s="64"/>
      <c r="D6" s="64"/>
      <c r="E6" s="64"/>
      <c r="F6" s="64"/>
      <c r="G6" s="64"/>
      <c r="H6" s="64"/>
      <c r="I6" s="64"/>
      <c r="J6" s="64"/>
      <c r="K6" s="64"/>
      <c r="L6" s="64"/>
      <c r="M6" s="64"/>
      <c r="N6" s="64"/>
      <c r="O6" s="64"/>
    </row>
    <row r="7" spans="1:16" ht="27.75" customHeight="1" thickBot="1" x14ac:dyDescent="0.3">
      <c r="A7" s="161" t="s">
        <v>75</v>
      </c>
      <c r="B7" s="162"/>
      <c r="C7" s="162"/>
      <c r="D7" s="162"/>
      <c r="E7" s="162"/>
      <c r="F7" s="162"/>
      <c r="G7" s="162"/>
      <c r="H7" s="162"/>
      <c r="I7" s="162"/>
      <c r="J7" s="162"/>
      <c r="K7" s="162"/>
      <c r="L7" s="162"/>
      <c r="M7" s="162"/>
      <c r="N7" s="162"/>
      <c r="O7" s="163"/>
      <c r="P7" s="67"/>
    </row>
    <row r="8" spans="1:16" s="70" customFormat="1" ht="27.75" customHeight="1" thickBot="1" x14ac:dyDescent="0.3">
      <c r="A8" s="68"/>
      <c r="B8" s="68"/>
      <c r="C8" s="68"/>
      <c r="D8" s="68"/>
      <c r="E8" s="68"/>
      <c r="F8" s="68"/>
      <c r="G8" s="68"/>
      <c r="H8" s="68"/>
      <c r="I8" s="68"/>
      <c r="J8" s="68"/>
      <c r="K8" s="68"/>
      <c r="L8" s="68"/>
      <c r="M8" s="68"/>
      <c r="N8" s="68"/>
      <c r="O8" s="68"/>
      <c r="P8" s="69"/>
    </row>
    <row r="9" spans="1:16" ht="27.75" customHeight="1" x14ac:dyDescent="0.25">
      <c r="A9" s="148" t="s">
        <v>100</v>
      </c>
      <c r="B9" s="148"/>
      <c r="C9" s="148"/>
      <c r="D9" s="148"/>
      <c r="E9" s="148"/>
      <c r="F9" s="148"/>
      <c r="G9" s="148"/>
      <c r="H9" s="148"/>
      <c r="I9" s="148"/>
      <c r="J9" s="148"/>
      <c r="K9" s="148"/>
      <c r="L9" s="148"/>
      <c r="M9" s="148"/>
      <c r="N9" s="148"/>
      <c r="O9" s="148"/>
    </row>
    <row r="10" spans="1:16" ht="30.75" customHeight="1" x14ac:dyDescent="0.25">
      <c r="A10" s="149" t="s">
        <v>76</v>
      </c>
      <c r="B10" s="149"/>
      <c r="C10" s="149"/>
      <c r="D10" s="149"/>
      <c r="E10" s="149"/>
      <c r="F10" s="149"/>
      <c r="G10" s="149"/>
      <c r="H10" s="149"/>
      <c r="I10" s="150" t="s">
        <v>127</v>
      </c>
      <c r="J10" s="150"/>
      <c r="K10" s="150"/>
      <c r="L10" s="149"/>
      <c r="M10" s="149"/>
      <c r="N10" s="149"/>
      <c r="O10" s="149"/>
    </row>
    <row r="11" spans="1:16" s="71" customFormat="1" ht="61.5" customHeight="1" x14ac:dyDescent="0.25">
      <c r="A11" s="136" t="s">
        <v>77</v>
      </c>
      <c r="B11" s="143" t="s">
        <v>78</v>
      </c>
      <c r="C11" s="143" t="s">
        <v>79</v>
      </c>
      <c r="D11" s="143" t="s">
        <v>80</v>
      </c>
      <c r="E11" s="143" t="s">
        <v>81</v>
      </c>
      <c r="F11" s="136" t="s">
        <v>124</v>
      </c>
      <c r="G11" s="136" t="s">
        <v>125</v>
      </c>
      <c r="H11" s="136" t="s">
        <v>126</v>
      </c>
      <c r="I11" s="139" t="s">
        <v>82</v>
      </c>
      <c r="J11" s="140"/>
      <c r="K11" s="152" t="s">
        <v>83</v>
      </c>
      <c r="L11" s="153"/>
      <c r="M11" s="157" t="s">
        <v>84</v>
      </c>
      <c r="N11" s="158"/>
      <c r="O11" s="143" t="s">
        <v>73</v>
      </c>
    </row>
    <row r="12" spans="1:16" s="71" customFormat="1" ht="25.5" customHeight="1" x14ac:dyDescent="0.25">
      <c r="A12" s="137"/>
      <c r="B12" s="144"/>
      <c r="C12" s="144"/>
      <c r="D12" s="144"/>
      <c r="E12" s="144"/>
      <c r="F12" s="137"/>
      <c r="G12" s="137"/>
      <c r="H12" s="137"/>
      <c r="I12" s="141"/>
      <c r="J12" s="142"/>
      <c r="K12" s="154"/>
      <c r="L12" s="155"/>
      <c r="M12" s="159"/>
      <c r="N12" s="160"/>
      <c r="O12" s="144"/>
    </row>
    <row r="13" spans="1:16" s="71" customFormat="1" ht="57" customHeight="1" x14ac:dyDescent="0.25">
      <c r="A13" s="138"/>
      <c r="B13" s="151"/>
      <c r="C13" s="151"/>
      <c r="D13" s="151"/>
      <c r="E13" s="151"/>
      <c r="F13" s="138"/>
      <c r="G13" s="138"/>
      <c r="H13" s="138"/>
      <c r="I13" s="72" t="s">
        <v>105</v>
      </c>
      <c r="J13" s="72" t="s">
        <v>103</v>
      </c>
      <c r="K13" s="73" t="s">
        <v>105</v>
      </c>
      <c r="L13" s="73" t="s">
        <v>103</v>
      </c>
      <c r="M13" s="74" t="s">
        <v>101</v>
      </c>
      <c r="N13" s="74" t="s">
        <v>103</v>
      </c>
      <c r="O13" s="145"/>
    </row>
    <row r="14" spans="1:16" x14ac:dyDescent="0.25">
      <c r="A14" s="75">
        <v>1</v>
      </c>
      <c r="B14" s="25"/>
      <c r="C14" s="25"/>
      <c r="D14" s="25"/>
      <c r="E14" s="26"/>
      <c r="F14" s="27"/>
      <c r="G14" s="28"/>
      <c r="H14" s="29"/>
      <c r="I14" s="76"/>
      <c r="J14" s="125"/>
      <c r="K14" s="76"/>
      <c r="L14" s="125"/>
      <c r="M14" s="76"/>
      <c r="N14" s="125"/>
      <c r="O14" s="61">
        <f>+J14+L14+N14</f>
        <v>0</v>
      </c>
    </row>
    <row r="15" spans="1:16" x14ac:dyDescent="0.25">
      <c r="A15" s="77">
        <v>2</v>
      </c>
      <c r="B15" s="30"/>
      <c r="C15" s="30"/>
      <c r="D15" s="30"/>
      <c r="E15" s="31"/>
      <c r="F15" s="32"/>
      <c r="G15" s="33"/>
      <c r="H15" s="34"/>
      <c r="I15" s="78"/>
      <c r="J15" s="125"/>
      <c r="K15" s="78"/>
      <c r="L15" s="125"/>
      <c r="M15" s="78"/>
      <c r="N15" s="125"/>
      <c r="O15" s="61">
        <f>+J15+L15+N15</f>
        <v>0</v>
      </c>
    </row>
    <row r="16" spans="1:16" x14ac:dyDescent="0.25">
      <c r="A16" s="77">
        <v>3</v>
      </c>
      <c r="B16" s="30"/>
      <c r="C16" s="30"/>
      <c r="D16" s="30"/>
      <c r="E16" s="31"/>
      <c r="F16" s="32"/>
      <c r="G16" s="33"/>
      <c r="H16" s="34"/>
      <c r="I16" s="78"/>
      <c r="J16" s="125"/>
      <c r="K16" s="78"/>
      <c r="L16" s="125"/>
      <c r="M16" s="78"/>
      <c r="N16" s="125"/>
      <c r="O16" s="61">
        <f>+J16+L16+N16</f>
        <v>0</v>
      </c>
    </row>
    <row r="17" spans="1:15" x14ac:dyDescent="0.25">
      <c r="A17" s="79">
        <v>4</v>
      </c>
      <c r="B17" s="35"/>
      <c r="C17" s="35"/>
      <c r="D17" s="35"/>
      <c r="E17" s="36"/>
      <c r="F17" s="37"/>
      <c r="G17" s="38"/>
      <c r="H17" s="39"/>
      <c r="I17" s="80"/>
      <c r="J17" s="125"/>
      <c r="K17" s="80"/>
      <c r="L17" s="125"/>
      <c r="M17" s="80"/>
      <c r="N17" s="125"/>
      <c r="O17" s="62">
        <f>+J17+L17+N17</f>
        <v>0</v>
      </c>
    </row>
    <row r="18" spans="1:15" s="91" customFormat="1" ht="15.75" x14ac:dyDescent="0.25">
      <c r="A18" s="81"/>
      <c r="B18" s="82"/>
      <c r="C18" s="82"/>
      <c r="D18" s="82"/>
      <c r="E18" s="82"/>
      <c r="F18" s="146" t="s">
        <v>85</v>
      </c>
      <c r="G18" s="147"/>
      <c r="H18" s="83">
        <f>SUM(H14:H17)</f>
        <v>0</v>
      </c>
      <c r="I18" s="84"/>
      <c r="J18" s="85">
        <f>SUM(J14:J17)</f>
        <v>0</v>
      </c>
      <c r="K18" s="86"/>
      <c r="L18" s="87">
        <f>SUM(L14:L17)</f>
        <v>0</v>
      </c>
      <c r="M18" s="88"/>
      <c r="N18" s="89">
        <f>SUM(N14:N17)</f>
        <v>0</v>
      </c>
      <c r="O18" s="90">
        <f>SUM(O14:O17)</f>
        <v>0</v>
      </c>
    </row>
    <row r="19" spans="1:15" s="24" customFormat="1" x14ac:dyDescent="0.25">
      <c r="A19" s="54"/>
      <c r="B19" s="120" t="s">
        <v>99</v>
      </c>
      <c r="C19" s="55"/>
      <c r="D19" s="55"/>
      <c r="E19" s="55"/>
      <c r="F19" s="55"/>
      <c r="G19" s="55"/>
      <c r="H19" s="55"/>
      <c r="I19" s="55"/>
      <c r="J19" s="55"/>
      <c r="K19" s="55"/>
      <c r="L19" s="55"/>
      <c r="M19" s="55"/>
      <c r="N19" s="55"/>
      <c r="O19" s="55"/>
    </row>
    <row r="20" spans="1:15" x14ac:dyDescent="0.25">
      <c r="A20" s="63"/>
      <c r="B20" s="92" t="s">
        <v>97</v>
      </c>
      <c r="C20" s="64"/>
      <c r="D20" s="64"/>
      <c r="E20" s="64"/>
      <c r="F20" s="64"/>
      <c r="G20" s="64"/>
      <c r="H20" s="64"/>
      <c r="I20" s="64"/>
      <c r="J20" s="118"/>
      <c r="K20" s="118"/>
      <c r="L20" s="64"/>
      <c r="M20" s="64"/>
      <c r="N20" s="64"/>
      <c r="O20" s="64"/>
    </row>
    <row r="21" spans="1:15" x14ac:dyDescent="0.25">
      <c r="A21" s="95"/>
      <c r="B21" s="96" t="s">
        <v>98</v>
      </c>
      <c r="C21" s="97"/>
      <c r="D21" s="97"/>
      <c r="E21" s="97"/>
      <c r="F21" s="97"/>
      <c r="G21" s="97"/>
      <c r="H21" s="97"/>
      <c r="I21" s="97"/>
      <c r="J21" s="118"/>
      <c r="K21" s="118"/>
      <c r="L21" s="97"/>
      <c r="M21" s="97"/>
      <c r="N21" s="97"/>
      <c r="O21" s="97"/>
    </row>
    <row r="22" spans="1:15" x14ac:dyDescent="0.25">
      <c r="A22" s="95"/>
      <c r="B22" s="96" t="s">
        <v>104</v>
      </c>
      <c r="C22" s="97"/>
      <c r="D22" s="97"/>
      <c r="E22" s="97"/>
      <c r="F22" s="97"/>
      <c r="G22" s="97"/>
      <c r="H22" s="97"/>
      <c r="I22" s="97"/>
      <c r="J22" s="102"/>
      <c r="K22" s="102"/>
      <c r="L22" s="97"/>
      <c r="M22" s="102"/>
      <c r="N22" s="102"/>
      <c r="O22" s="102"/>
    </row>
    <row r="23" spans="1:15" x14ac:dyDescent="0.25">
      <c r="A23" s="95"/>
      <c r="B23" s="96"/>
      <c r="C23" s="97"/>
      <c r="D23" s="97"/>
      <c r="E23" s="97"/>
      <c r="F23" s="97"/>
      <c r="G23" s="97"/>
      <c r="H23" s="97"/>
      <c r="I23" s="97"/>
      <c r="J23" s="97"/>
      <c r="K23" s="97"/>
      <c r="L23" s="97"/>
      <c r="M23" s="102"/>
      <c r="N23" s="102"/>
      <c r="O23" s="102"/>
    </row>
    <row r="24" spans="1:15" ht="15.75" thickBot="1" x14ac:dyDescent="0.3">
      <c r="A24" s="93"/>
      <c r="B24" s="94"/>
      <c r="C24" s="94"/>
      <c r="D24" s="94"/>
      <c r="E24" s="94"/>
      <c r="F24" s="94"/>
      <c r="G24" s="94"/>
      <c r="H24" s="94"/>
      <c r="I24" s="94"/>
      <c r="J24" s="94"/>
      <c r="K24" s="94"/>
      <c r="L24" s="94"/>
      <c r="M24" s="94"/>
      <c r="N24" s="94"/>
      <c r="O24" s="94"/>
    </row>
    <row r="25" spans="1:15" ht="28.5" customHeight="1" x14ac:dyDescent="0.25">
      <c r="A25" s="148" t="s">
        <v>102</v>
      </c>
      <c r="B25" s="148"/>
      <c r="C25" s="148"/>
      <c r="D25" s="148"/>
      <c r="E25" s="148"/>
      <c r="F25" s="148"/>
      <c r="G25" s="148"/>
      <c r="H25" s="148"/>
      <c r="I25" s="148"/>
      <c r="J25" s="148"/>
      <c r="K25" s="148"/>
      <c r="L25" s="148"/>
      <c r="M25" s="148"/>
      <c r="N25" s="148"/>
      <c r="O25" s="148"/>
    </row>
    <row r="26" spans="1:15" ht="30.75" customHeight="1" x14ac:dyDescent="0.25">
      <c r="A26" s="149" t="s">
        <v>76</v>
      </c>
      <c r="B26" s="149"/>
      <c r="C26" s="149"/>
      <c r="D26" s="149"/>
      <c r="E26" s="149"/>
      <c r="F26" s="149"/>
      <c r="G26" s="149"/>
      <c r="H26" s="149"/>
      <c r="I26" s="150" t="s">
        <v>127</v>
      </c>
      <c r="J26" s="150"/>
      <c r="K26" s="150"/>
      <c r="L26" s="149"/>
      <c r="M26" s="149"/>
      <c r="N26" s="149"/>
      <c r="O26" s="149"/>
    </row>
    <row r="27" spans="1:15" s="71" customFormat="1" ht="60.75" customHeight="1" x14ac:dyDescent="0.25">
      <c r="A27" s="136" t="s">
        <v>77</v>
      </c>
      <c r="B27" s="143" t="s">
        <v>78</v>
      </c>
      <c r="C27" s="143" t="s">
        <v>79</v>
      </c>
      <c r="D27" s="143" t="s">
        <v>80</v>
      </c>
      <c r="E27" s="143" t="s">
        <v>81</v>
      </c>
      <c r="F27" s="136" t="s">
        <v>124</v>
      </c>
      <c r="G27" s="136" t="s">
        <v>125</v>
      </c>
      <c r="H27" s="136" t="s">
        <v>126</v>
      </c>
      <c r="I27" s="139" t="s">
        <v>82</v>
      </c>
      <c r="J27" s="140"/>
      <c r="K27" s="152" t="s">
        <v>83</v>
      </c>
      <c r="L27" s="153"/>
      <c r="M27" s="157" t="s">
        <v>84</v>
      </c>
      <c r="N27" s="158"/>
      <c r="O27" s="143" t="s">
        <v>73</v>
      </c>
    </row>
    <row r="28" spans="1:15" s="71" customFormat="1" ht="25.5" customHeight="1" x14ac:dyDescent="0.25">
      <c r="A28" s="137"/>
      <c r="B28" s="144"/>
      <c r="C28" s="144"/>
      <c r="D28" s="144"/>
      <c r="E28" s="144"/>
      <c r="F28" s="137"/>
      <c r="G28" s="137"/>
      <c r="H28" s="137"/>
      <c r="I28" s="141"/>
      <c r="J28" s="142"/>
      <c r="K28" s="154"/>
      <c r="L28" s="155"/>
      <c r="M28" s="159"/>
      <c r="N28" s="160"/>
      <c r="O28" s="144"/>
    </row>
    <row r="29" spans="1:15" s="71" customFormat="1" ht="73.5" customHeight="1" x14ac:dyDescent="0.25">
      <c r="A29" s="138"/>
      <c r="B29" s="151"/>
      <c r="C29" s="151"/>
      <c r="D29" s="151"/>
      <c r="E29" s="151"/>
      <c r="F29" s="138"/>
      <c r="G29" s="138"/>
      <c r="H29" s="138"/>
      <c r="I29" s="72" t="s">
        <v>105</v>
      </c>
      <c r="J29" s="72" t="s">
        <v>103</v>
      </c>
      <c r="K29" s="73" t="s">
        <v>105</v>
      </c>
      <c r="L29" s="73" t="s">
        <v>103</v>
      </c>
      <c r="M29" s="74" t="s">
        <v>101</v>
      </c>
      <c r="N29" s="74" t="s">
        <v>103</v>
      </c>
      <c r="O29" s="145"/>
    </row>
    <row r="30" spans="1:15" x14ac:dyDescent="0.25">
      <c r="A30" s="75">
        <v>1</v>
      </c>
      <c r="B30" s="25"/>
      <c r="C30" s="25"/>
      <c r="D30" s="25"/>
      <c r="E30" s="26"/>
      <c r="F30" s="27"/>
      <c r="G30" s="28"/>
      <c r="H30" s="29"/>
      <c r="I30" s="76"/>
      <c r="J30" s="98"/>
      <c r="K30" s="76"/>
      <c r="L30" s="98"/>
      <c r="M30" s="76"/>
      <c r="N30" s="98"/>
      <c r="O30" s="61">
        <f>+J30+L30+N30</f>
        <v>0</v>
      </c>
    </row>
    <row r="31" spans="1:15" x14ac:dyDescent="0.25">
      <c r="A31" s="77">
        <v>2</v>
      </c>
      <c r="B31" s="30"/>
      <c r="C31" s="30"/>
      <c r="D31" s="30"/>
      <c r="E31" s="31"/>
      <c r="F31" s="32"/>
      <c r="G31" s="33"/>
      <c r="H31" s="34"/>
      <c r="I31" s="76"/>
      <c r="J31" s="98"/>
      <c r="K31" s="76"/>
      <c r="L31" s="98"/>
      <c r="M31" s="76"/>
      <c r="N31" s="98"/>
      <c r="O31" s="61">
        <f>+J31+L31+N31</f>
        <v>0</v>
      </c>
    </row>
    <row r="32" spans="1:15" x14ac:dyDescent="0.25">
      <c r="A32" s="77">
        <v>3</v>
      </c>
      <c r="B32" s="30"/>
      <c r="C32" s="30"/>
      <c r="D32" s="30"/>
      <c r="E32" s="31"/>
      <c r="F32" s="32"/>
      <c r="G32" s="33"/>
      <c r="H32" s="34"/>
      <c r="I32" s="76"/>
      <c r="J32" s="98"/>
      <c r="K32" s="76"/>
      <c r="L32" s="98"/>
      <c r="M32" s="76"/>
      <c r="N32" s="98"/>
      <c r="O32" s="61">
        <f>+J32+L32+N32</f>
        <v>0</v>
      </c>
    </row>
    <row r="33" spans="1:15" x14ac:dyDescent="0.25">
      <c r="A33" s="79">
        <v>4</v>
      </c>
      <c r="B33" s="35"/>
      <c r="C33" s="35"/>
      <c r="D33" s="35"/>
      <c r="E33" s="36"/>
      <c r="F33" s="37"/>
      <c r="G33" s="38"/>
      <c r="H33" s="39"/>
      <c r="I33" s="76"/>
      <c r="J33" s="98"/>
      <c r="K33" s="76"/>
      <c r="L33" s="98"/>
      <c r="M33" s="76"/>
      <c r="N33" s="98"/>
      <c r="O33" s="62">
        <f>+J33+L33+N33</f>
        <v>0</v>
      </c>
    </row>
    <row r="34" spans="1:15" s="91" customFormat="1" ht="15.75" x14ac:dyDescent="0.25">
      <c r="A34" s="115"/>
      <c r="B34" s="116"/>
      <c r="C34" s="116"/>
      <c r="D34" s="116"/>
      <c r="E34" s="116"/>
      <c r="F34" s="146" t="s">
        <v>85</v>
      </c>
      <c r="G34" s="147"/>
      <c r="H34" s="83">
        <f>SUM(H30:H33)</f>
        <v>0</v>
      </c>
      <c r="I34" s="84"/>
      <c r="J34" s="85">
        <f>SUM(J30:J33)</f>
        <v>0</v>
      </c>
      <c r="K34" s="86"/>
      <c r="L34" s="87">
        <f>SUM(L30:L33)</f>
        <v>0</v>
      </c>
      <c r="M34" s="88"/>
      <c r="N34" s="89">
        <f>SUM(N30:N33)</f>
        <v>0</v>
      </c>
      <c r="O34" s="90">
        <f>SUM(O30:O33)</f>
        <v>0</v>
      </c>
    </row>
    <row r="35" spans="1:15" x14ac:dyDescent="0.25">
      <c r="A35" s="117"/>
      <c r="B35" s="118"/>
      <c r="C35" s="118"/>
      <c r="D35" s="118"/>
      <c r="E35" s="118"/>
      <c r="F35" s="118"/>
      <c r="G35" s="118"/>
      <c r="H35" s="118"/>
      <c r="I35" s="118"/>
      <c r="J35" s="118"/>
      <c r="K35" s="118"/>
      <c r="L35" s="118"/>
      <c r="M35" s="118"/>
      <c r="N35" s="118"/>
      <c r="O35" s="118"/>
    </row>
    <row r="36" spans="1:15" ht="25.5" customHeight="1" x14ac:dyDescent="0.25">
      <c r="A36" s="117"/>
      <c r="B36" s="118"/>
      <c r="C36" s="118"/>
      <c r="D36" s="118"/>
      <c r="E36" s="118"/>
      <c r="F36" s="118"/>
      <c r="G36" s="118"/>
      <c r="H36" s="118"/>
      <c r="I36" s="118"/>
      <c r="J36" s="118"/>
      <c r="K36" s="118"/>
      <c r="L36" s="118"/>
      <c r="M36" s="118"/>
      <c r="N36" s="118"/>
      <c r="O36" s="118"/>
    </row>
    <row r="37" spans="1:15" x14ac:dyDescent="0.25">
      <c r="A37" s="117"/>
      <c r="B37" s="118"/>
      <c r="C37" s="118"/>
      <c r="D37" s="118"/>
      <c r="E37" s="118"/>
      <c r="F37" s="118"/>
      <c r="G37" s="118"/>
      <c r="H37" s="118"/>
      <c r="I37" s="118"/>
      <c r="J37" s="118"/>
      <c r="K37" s="118"/>
      <c r="L37" s="118"/>
      <c r="M37" s="118"/>
      <c r="N37" s="118"/>
      <c r="O37" s="118"/>
    </row>
    <row r="38" spans="1:15" x14ac:dyDescent="0.25">
      <c r="A38" s="117"/>
      <c r="B38" s="120" t="s">
        <v>99</v>
      </c>
      <c r="C38" s="118"/>
      <c r="D38" s="118"/>
      <c r="E38" s="118"/>
      <c r="F38" s="118"/>
      <c r="G38" s="118"/>
      <c r="H38" s="118"/>
      <c r="I38" s="118"/>
      <c r="J38" s="118"/>
      <c r="K38" s="118"/>
      <c r="L38" s="118"/>
      <c r="M38" s="118"/>
      <c r="N38" s="118"/>
      <c r="O38" s="118"/>
    </row>
    <row r="39" spans="1:15" ht="27.75" customHeight="1" x14ac:dyDescent="0.25">
      <c r="A39" s="117"/>
      <c r="B39" s="119" t="s">
        <v>97</v>
      </c>
      <c r="C39" s="118"/>
      <c r="D39" s="118"/>
      <c r="E39" s="118"/>
      <c r="F39" s="118"/>
      <c r="G39" s="118"/>
      <c r="H39" s="118"/>
      <c r="I39" s="118"/>
      <c r="J39" s="118"/>
      <c r="K39" s="118"/>
      <c r="L39" s="156" t="s">
        <v>123</v>
      </c>
      <c r="M39" s="156"/>
      <c r="N39" s="156"/>
      <c r="O39" s="126"/>
    </row>
    <row r="40" spans="1:15" ht="18.75" x14ac:dyDescent="0.25">
      <c r="A40" s="101"/>
      <c r="B40" s="120" t="s">
        <v>98</v>
      </c>
      <c r="C40" s="102"/>
      <c r="D40" s="102"/>
      <c r="E40" s="102"/>
      <c r="F40" s="102"/>
      <c r="G40" s="102"/>
      <c r="H40" s="102"/>
      <c r="I40" s="102"/>
      <c r="J40" s="102"/>
      <c r="K40" s="118"/>
      <c r="L40" s="121"/>
      <c r="M40" s="122"/>
      <c r="N40" s="122"/>
      <c r="O40" s="122"/>
    </row>
    <row r="41" spans="1:15" s="24" customFormat="1" ht="23.25" customHeight="1" x14ac:dyDescent="0.25">
      <c r="A41" s="54"/>
      <c r="B41" s="120" t="s">
        <v>104</v>
      </c>
      <c r="C41" s="55"/>
      <c r="D41" s="55"/>
      <c r="E41" s="55"/>
      <c r="F41" s="55"/>
      <c r="G41" s="55"/>
      <c r="H41" s="55"/>
      <c r="I41" s="55"/>
      <c r="J41" s="55"/>
      <c r="K41" s="55"/>
      <c r="L41" s="156" t="s">
        <v>116</v>
      </c>
      <c r="M41" s="156"/>
      <c r="N41" s="156"/>
      <c r="O41" s="123">
        <f>O18+O34+O39</f>
        <v>0</v>
      </c>
    </row>
    <row r="42" spans="1:15" s="40" customFormat="1" ht="18" customHeight="1" x14ac:dyDescent="0.2">
      <c r="A42" s="56"/>
      <c r="B42" s="120" t="s">
        <v>122</v>
      </c>
      <c r="C42" s="57"/>
      <c r="D42" s="57"/>
      <c r="E42" s="56"/>
      <c r="F42" s="56"/>
      <c r="G42" s="56"/>
      <c r="H42" s="56"/>
      <c r="I42" s="56"/>
      <c r="J42" s="56"/>
      <c r="K42" s="56"/>
      <c r="L42" s="56"/>
      <c r="M42" s="56"/>
      <c r="N42" s="56"/>
      <c r="O42" s="56"/>
    </row>
    <row r="187" spans="2:2" x14ac:dyDescent="0.25">
      <c r="B187" s="100" t="s">
        <v>2</v>
      </c>
    </row>
    <row r="188" spans="2:2" x14ac:dyDescent="0.25">
      <c r="B188" s="100" t="s">
        <v>11</v>
      </c>
    </row>
    <row r="189" spans="2:2" x14ac:dyDescent="0.25">
      <c r="B189" s="100" t="s">
        <v>15</v>
      </c>
    </row>
    <row r="190" spans="2:2" x14ac:dyDescent="0.25">
      <c r="B190" s="100" t="s">
        <v>17</v>
      </c>
    </row>
    <row r="191" spans="2:2" x14ac:dyDescent="0.25">
      <c r="B191" s="100" t="s">
        <v>20</v>
      </c>
    </row>
    <row r="192" spans="2:2" x14ac:dyDescent="0.25">
      <c r="B192" s="100" t="s">
        <v>22</v>
      </c>
    </row>
    <row r="193" spans="2:2" x14ac:dyDescent="0.25">
      <c r="B193" s="100" t="s">
        <v>32</v>
      </c>
    </row>
    <row r="194" spans="2:2" x14ac:dyDescent="0.25">
      <c r="B194" s="100" t="s">
        <v>38</v>
      </c>
    </row>
    <row r="195" spans="2:2" x14ac:dyDescent="0.25">
      <c r="B195" s="100" t="s">
        <v>69</v>
      </c>
    </row>
    <row r="196" spans="2:2" x14ac:dyDescent="0.25">
      <c r="B196" s="100" t="s">
        <v>43</v>
      </c>
    </row>
    <row r="197" spans="2:2" x14ac:dyDescent="0.25">
      <c r="B197" s="100" t="s">
        <v>45</v>
      </c>
    </row>
    <row r="198" spans="2:2" x14ac:dyDescent="0.25">
      <c r="B198" s="100" t="s">
        <v>53</v>
      </c>
    </row>
    <row r="199" spans="2:2" x14ac:dyDescent="0.25">
      <c r="B199" s="100" t="s">
        <v>56</v>
      </c>
    </row>
    <row r="200" spans="2:2" x14ac:dyDescent="0.25">
      <c r="B200" s="100" t="s">
        <v>61</v>
      </c>
    </row>
    <row r="201" spans="2:2" x14ac:dyDescent="0.25">
      <c r="B201" s="100" t="s">
        <v>71</v>
      </c>
    </row>
    <row r="202" spans="2:2" x14ac:dyDescent="0.25">
      <c r="B202" s="100" t="s">
        <v>63</v>
      </c>
    </row>
    <row r="203" spans="2:2" x14ac:dyDescent="0.25">
      <c r="B203" s="100" t="s">
        <v>49</v>
      </c>
    </row>
    <row r="204" spans="2:2" x14ac:dyDescent="0.25">
      <c r="B204" s="100" t="s">
        <v>65</v>
      </c>
    </row>
    <row r="205" spans="2:2" x14ac:dyDescent="0.25">
      <c r="B205" s="100" t="s">
        <v>67</v>
      </c>
    </row>
  </sheetData>
  <mergeCells count="35">
    <mergeCell ref="K11:L12"/>
    <mergeCell ref="A7:O7"/>
    <mergeCell ref="A9:O9"/>
    <mergeCell ref="A10:H10"/>
    <mergeCell ref="I10:O10"/>
    <mergeCell ref="A11:A13"/>
    <mergeCell ref="B11:B13"/>
    <mergeCell ref="C11:C13"/>
    <mergeCell ref="D11:D13"/>
    <mergeCell ref="M11:N12"/>
    <mergeCell ref="O11:O13"/>
    <mergeCell ref="E11:E13"/>
    <mergeCell ref="F11:F13"/>
    <mergeCell ref="H27:H29"/>
    <mergeCell ref="I27:J28"/>
    <mergeCell ref="K27:L28"/>
    <mergeCell ref="L39:N39"/>
    <mergeCell ref="L41:N41"/>
    <mergeCell ref="M27:N28"/>
    <mergeCell ref="G11:G13"/>
    <mergeCell ref="H11:H13"/>
    <mergeCell ref="I11:J12"/>
    <mergeCell ref="O27:O29"/>
    <mergeCell ref="F34:G34"/>
    <mergeCell ref="F18:G18"/>
    <mergeCell ref="A25:O25"/>
    <mergeCell ref="A26:H26"/>
    <mergeCell ref="I26:O26"/>
    <mergeCell ref="A27:A29"/>
    <mergeCell ref="B27:B29"/>
    <mergeCell ref="C27:C29"/>
    <mergeCell ref="D27:D29"/>
    <mergeCell ref="E27:E29"/>
    <mergeCell ref="F27:F29"/>
    <mergeCell ref="G27:G29"/>
  </mergeCells>
  <dataValidations count="1">
    <dataValidation type="list" allowBlank="1" showInputMessage="1" showErrorMessage="1" sqref="B30:B33 WUX983044:WUX983047 WLB983044:WLB983047 WBF983044:WBF983047 VRJ983044:VRJ983047 VHN983044:VHN983047 UXR983044:UXR983047 UNV983044:UNV983047 UDZ983044:UDZ983047 TUD983044:TUD983047 TKH983044:TKH983047 TAL983044:TAL983047 SQP983044:SQP983047 SGT983044:SGT983047 RWX983044:RWX983047 RNB983044:RNB983047 RDF983044:RDF983047 QTJ983044:QTJ983047 QJN983044:QJN983047 PZR983044:PZR983047 PPV983044:PPV983047 PFZ983044:PFZ983047 OWD983044:OWD983047 OMH983044:OMH983047 OCL983044:OCL983047 NSP983044:NSP983047 NIT983044:NIT983047 MYX983044:MYX983047 MPB983044:MPB983047 MFF983044:MFF983047 LVJ983044:LVJ983047 LLN983044:LLN983047 LBR983044:LBR983047 KRV983044:KRV983047 KHZ983044:KHZ983047 JYD983044:JYD983047 JOH983044:JOH983047 JEL983044:JEL983047 IUP983044:IUP983047 IKT983044:IKT983047 IAX983044:IAX983047 HRB983044:HRB983047 HHF983044:HHF983047 GXJ983044:GXJ983047 GNN983044:GNN983047 GDR983044:GDR983047 FTV983044:FTV983047 FJZ983044:FJZ983047 FAD983044:FAD983047 EQH983044:EQH983047 EGL983044:EGL983047 DWP983044:DWP983047 DMT983044:DMT983047 DCX983044:DCX983047 CTB983044:CTB983047 CJF983044:CJF983047 BZJ983044:BZJ983047 BPN983044:BPN983047 BFR983044:BFR983047 AVV983044:AVV983047 ALZ983044:ALZ983047 ACD983044:ACD983047 SH983044:SH983047 IL983044:IL983047 B983044:B983047 WUX917508:WUX917511 WLB917508:WLB917511 WBF917508:WBF917511 VRJ917508:VRJ917511 VHN917508:VHN917511 UXR917508:UXR917511 UNV917508:UNV917511 UDZ917508:UDZ917511 TUD917508:TUD917511 TKH917508:TKH917511 TAL917508:TAL917511 SQP917508:SQP917511 SGT917508:SGT917511 RWX917508:RWX917511 RNB917508:RNB917511 RDF917508:RDF917511 QTJ917508:QTJ917511 QJN917508:QJN917511 PZR917508:PZR917511 PPV917508:PPV917511 PFZ917508:PFZ917511 OWD917508:OWD917511 OMH917508:OMH917511 OCL917508:OCL917511 NSP917508:NSP917511 NIT917508:NIT917511 MYX917508:MYX917511 MPB917508:MPB917511 MFF917508:MFF917511 LVJ917508:LVJ917511 LLN917508:LLN917511 LBR917508:LBR917511 KRV917508:KRV917511 KHZ917508:KHZ917511 JYD917508:JYD917511 JOH917508:JOH917511 JEL917508:JEL917511 IUP917508:IUP917511 IKT917508:IKT917511 IAX917508:IAX917511 HRB917508:HRB917511 HHF917508:HHF917511 GXJ917508:GXJ917511 GNN917508:GNN917511 GDR917508:GDR917511 FTV917508:FTV917511 FJZ917508:FJZ917511 FAD917508:FAD917511 EQH917508:EQH917511 EGL917508:EGL917511 DWP917508:DWP917511 DMT917508:DMT917511 DCX917508:DCX917511 CTB917508:CTB917511 CJF917508:CJF917511 BZJ917508:BZJ917511 BPN917508:BPN917511 BFR917508:BFR917511 AVV917508:AVV917511 ALZ917508:ALZ917511 ACD917508:ACD917511 SH917508:SH917511 IL917508:IL917511 B917508:B917511 WUX851972:WUX851975 WLB851972:WLB851975 WBF851972:WBF851975 VRJ851972:VRJ851975 VHN851972:VHN851975 UXR851972:UXR851975 UNV851972:UNV851975 UDZ851972:UDZ851975 TUD851972:TUD851975 TKH851972:TKH851975 TAL851972:TAL851975 SQP851972:SQP851975 SGT851972:SGT851975 RWX851972:RWX851975 RNB851972:RNB851975 RDF851972:RDF851975 QTJ851972:QTJ851975 QJN851972:QJN851975 PZR851972:PZR851975 PPV851972:PPV851975 PFZ851972:PFZ851975 OWD851972:OWD851975 OMH851972:OMH851975 OCL851972:OCL851975 NSP851972:NSP851975 NIT851972:NIT851975 MYX851972:MYX851975 MPB851972:MPB851975 MFF851972:MFF851975 LVJ851972:LVJ851975 LLN851972:LLN851975 LBR851972:LBR851975 KRV851972:KRV851975 KHZ851972:KHZ851975 JYD851972:JYD851975 JOH851972:JOH851975 JEL851972:JEL851975 IUP851972:IUP851975 IKT851972:IKT851975 IAX851972:IAX851975 HRB851972:HRB851975 HHF851972:HHF851975 GXJ851972:GXJ851975 GNN851972:GNN851975 GDR851972:GDR851975 FTV851972:FTV851975 FJZ851972:FJZ851975 FAD851972:FAD851975 EQH851972:EQH851975 EGL851972:EGL851975 DWP851972:DWP851975 DMT851972:DMT851975 DCX851972:DCX851975 CTB851972:CTB851975 CJF851972:CJF851975 BZJ851972:BZJ851975 BPN851972:BPN851975 BFR851972:BFR851975 AVV851972:AVV851975 ALZ851972:ALZ851975 ACD851972:ACD851975 SH851972:SH851975 IL851972:IL851975 B851972:B851975 WUX786436:WUX786439 WLB786436:WLB786439 WBF786436:WBF786439 VRJ786436:VRJ786439 VHN786436:VHN786439 UXR786436:UXR786439 UNV786436:UNV786439 UDZ786436:UDZ786439 TUD786436:TUD786439 TKH786436:TKH786439 TAL786436:TAL786439 SQP786436:SQP786439 SGT786436:SGT786439 RWX786436:RWX786439 RNB786436:RNB786439 RDF786436:RDF786439 QTJ786436:QTJ786439 QJN786436:QJN786439 PZR786436:PZR786439 PPV786436:PPV786439 PFZ786436:PFZ786439 OWD786436:OWD786439 OMH786436:OMH786439 OCL786436:OCL786439 NSP786436:NSP786439 NIT786436:NIT786439 MYX786436:MYX786439 MPB786436:MPB786439 MFF786436:MFF786439 LVJ786436:LVJ786439 LLN786436:LLN786439 LBR786436:LBR786439 KRV786436:KRV786439 KHZ786436:KHZ786439 JYD786436:JYD786439 JOH786436:JOH786439 JEL786436:JEL786439 IUP786436:IUP786439 IKT786436:IKT786439 IAX786436:IAX786439 HRB786436:HRB786439 HHF786436:HHF786439 GXJ786436:GXJ786439 GNN786436:GNN786439 GDR786436:GDR786439 FTV786436:FTV786439 FJZ786436:FJZ786439 FAD786436:FAD786439 EQH786436:EQH786439 EGL786436:EGL786439 DWP786436:DWP786439 DMT786436:DMT786439 DCX786436:DCX786439 CTB786436:CTB786439 CJF786436:CJF786439 BZJ786436:BZJ786439 BPN786436:BPN786439 BFR786436:BFR786439 AVV786436:AVV786439 ALZ786436:ALZ786439 ACD786436:ACD786439 SH786436:SH786439 IL786436:IL786439 B786436:B786439 WUX720900:WUX720903 WLB720900:WLB720903 WBF720900:WBF720903 VRJ720900:VRJ720903 VHN720900:VHN720903 UXR720900:UXR720903 UNV720900:UNV720903 UDZ720900:UDZ720903 TUD720900:TUD720903 TKH720900:TKH720903 TAL720900:TAL720903 SQP720900:SQP720903 SGT720900:SGT720903 RWX720900:RWX720903 RNB720900:RNB720903 RDF720900:RDF720903 QTJ720900:QTJ720903 QJN720900:QJN720903 PZR720900:PZR720903 PPV720900:PPV720903 PFZ720900:PFZ720903 OWD720900:OWD720903 OMH720900:OMH720903 OCL720900:OCL720903 NSP720900:NSP720903 NIT720900:NIT720903 MYX720900:MYX720903 MPB720900:MPB720903 MFF720900:MFF720903 LVJ720900:LVJ720903 LLN720900:LLN720903 LBR720900:LBR720903 KRV720900:KRV720903 KHZ720900:KHZ720903 JYD720900:JYD720903 JOH720900:JOH720903 JEL720900:JEL720903 IUP720900:IUP720903 IKT720900:IKT720903 IAX720900:IAX720903 HRB720900:HRB720903 HHF720900:HHF720903 GXJ720900:GXJ720903 GNN720900:GNN720903 GDR720900:GDR720903 FTV720900:FTV720903 FJZ720900:FJZ720903 FAD720900:FAD720903 EQH720900:EQH720903 EGL720900:EGL720903 DWP720900:DWP720903 DMT720900:DMT720903 DCX720900:DCX720903 CTB720900:CTB720903 CJF720900:CJF720903 BZJ720900:BZJ720903 BPN720900:BPN720903 BFR720900:BFR720903 AVV720900:AVV720903 ALZ720900:ALZ720903 ACD720900:ACD720903 SH720900:SH720903 IL720900:IL720903 B720900:B720903 WUX655364:WUX655367 WLB655364:WLB655367 WBF655364:WBF655367 VRJ655364:VRJ655367 VHN655364:VHN655367 UXR655364:UXR655367 UNV655364:UNV655367 UDZ655364:UDZ655367 TUD655364:TUD655367 TKH655364:TKH655367 TAL655364:TAL655367 SQP655364:SQP655367 SGT655364:SGT655367 RWX655364:RWX655367 RNB655364:RNB655367 RDF655364:RDF655367 QTJ655364:QTJ655367 QJN655364:QJN655367 PZR655364:PZR655367 PPV655364:PPV655367 PFZ655364:PFZ655367 OWD655364:OWD655367 OMH655364:OMH655367 OCL655364:OCL655367 NSP655364:NSP655367 NIT655364:NIT655367 MYX655364:MYX655367 MPB655364:MPB655367 MFF655364:MFF655367 LVJ655364:LVJ655367 LLN655364:LLN655367 LBR655364:LBR655367 KRV655364:KRV655367 KHZ655364:KHZ655367 JYD655364:JYD655367 JOH655364:JOH655367 JEL655364:JEL655367 IUP655364:IUP655367 IKT655364:IKT655367 IAX655364:IAX655367 HRB655364:HRB655367 HHF655364:HHF655367 GXJ655364:GXJ655367 GNN655364:GNN655367 GDR655364:GDR655367 FTV655364:FTV655367 FJZ655364:FJZ655367 FAD655364:FAD655367 EQH655364:EQH655367 EGL655364:EGL655367 DWP655364:DWP655367 DMT655364:DMT655367 DCX655364:DCX655367 CTB655364:CTB655367 CJF655364:CJF655367 BZJ655364:BZJ655367 BPN655364:BPN655367 BFR655364:BFR655367 AVV655364:AVV655367 ALZ655364:ALZ655367 ACD655364:ACD655367 SH655364:SH655367 IL655364:IL655367 B655364:B655367 WUX589828:WUX589831 WLB589828:WLB589831 WBF589828:WBF589831 VRJ589828:VRJ589831 VHN589828:VHN589831 UXR589828:UXR589831 UNV589828:UNV589831 UDZ589828:UDZ589831 TUD589828:TUD589831 TKH589828:TKH589831 TAL589828:TAL589831 SQP589828:SQP589831 SGT589828:SGT589831 RWX589828:RWX589831 RNB589828:RNB589831 RDF589828:RDF589831 QTJ589828:QTJ589831 QJN589828:QJN589831 PZR589828:PZR589831 PPV589828:PPV589831 PFZ589828:PFZ589831 OWD589828:OWD589831 OMH589828:OMH589831 OCL589828:OCL589831 NSP589828:NSP589831 NIT589828:NIT589831 MYX589828:MYX589831 MPB589828:MPB589831 MFF589828:MFF589831 LVJ589828:LVJ589831 LLN589828:LLN589831 LBR589828:LBR589831 KRV589828:KRV589831 KHZ589828:KHZ589831 JYD589828:JYD589831 JOH589828:JOH589831 JEL589828:JEL589831 IUP589828:IUP589831 IKT589828:IKT589831 IAX589828:IAX589831 HRB589828:HRB589831 HHF589828:HHF589831 GXJ589828:GXJ589831 GNN589828:GNN589831 GDR589828:GDR589831 FTV589828:FTV589831 FJZ589828:FJZ589831 FAD589828:FAD589831 EQH589828:EQH589831 EGL589828:EGL589831 DWP589828:DWP589831 DMT589828:DMT589831 DCX589828:DCX589831 CTB589828:CTB589831 CJF589828:CJF589831 BZJ589828:BZJ589831 BPN589828:BPN589831 BFR589828:BFR589831 AVV589828:AVV589831 ALZ589828:ALZ589831 ACD589828:ACD589831 SH589828:SH589831 IL589828:IL589831 B589828:B589831 WUX524292:WUX524295 WLB524292:WLB524295 WBF524292:WBF524295 VRJ524292:VRJ524295 VHN524292:VHN524295 UXR524292:UXR524295 UNV524292:UNV524295 UDZ524292:UDZ524295 TUD524292:TUD524295 TKH524292:TKH524295 TAL524292:TAL524295 SQP524292:SQP524295 SGT524292:SGT524295 RWX524292:RWX524295 RNB524292:RNB524295 RDF524292:RDF524295 QTJ524292:QTJ524295 QJN524292:QJN524295 PZR524292:PZR524295 PPV524292:PPV524295 PFZ524292:PFZ524295 OWD524292:OWD524295 OMH524292:OMH524295 OCL524292:OCL524295 NSP524292:NSP524295 NIT524292:NIT524295 MYX524292:MYX524295 MPB524292:MPB524295 MFF524292:MFF524295 LVJ524292:LVJ524295 LLN524292:LLN524295 LBR524292:LBR524295 KRV524292:KRV524295 KHZ524292:KHZ524295 JYD524292:JYD524295 JOH524292:JOH524295 JEL524292:JEL524295 IUP524292:IUP524295 IKT524292:IKT524295 IAX524292:IAX524295 HRB524292:HRB524295 HHF524292:HHF524295 GXJ524292:GXJ524295 GNN524292:GNN524295 GDR524292:GDR524295 FTV524292:FTV524295 FJZ524292:FJZ524295 FAD524292:FAD524295 EQH524292:EQH524295 EGL524292:EGL524295 DWP524292:DWP524295 DMT524292:DMT524295 DCX524292:DCX524295 CTB524292:CTB524295 CJF524292:CJF524295 BZJ524292:BZJ524295 BPN524292:BPN524295 BFR524292:BFR524295 AVV524292:AVV524295 ALZ524292:ALZ524295 ACD524292:ACD524295 SH524292:SH524295 IL524292:IL524295 B524292:B524295 WUX458756:WUX458759 WLB458756:WLB458759 WBF458756:WBF458759 VRJ458756:VRJ458759 VHN458756:VHN458759 UXR458756:UXR458759 UNV458756:UNV458759 UDZ458756:UDZ458759 TUD458756:TUD458759 TKH458756:TKH458759 TAL458756:TAL458759 SQP458756:SQP458759 SGT458756:SGT458759 RWX458756:RWX458759 RNB458756:RNB458759 RDF458756:RDF458759 QTJ458756:QTJ458759 QJN458756:QJN458759 PZR458756:PZR458759 PPV458756:PPV458759 PFZ458756:PFZ458759 OWD458756:OWD458759 OMH458756:OMH458759 OCL458756:OCL458759 NSP458756:NSP458759 NIT458756:NIT458759 MYX458756:MYX458759 MPB458756:MPB458759 MFF458756:MFF458759 LVJ458756:LVJ458759 LLN458756:LLN458759 LBR458756:LBR458759 KRV458756:KRV458759 KHZ458756:KHZ458759 JYD458756:JYD458759 JOH458756:JOH458759 JEL458756:JEL458759 IUP458756:IUP458759 IKT458756:IKT458759 IAX458756:IAX458759 HRB458756:HRB458759 HHF458756:HHF458759 GXJ458756:GXJ458759 GNN458756:GNN458759 GDR458756:GDR458759 FTV458756:FTV458759 FJZ458756:FJZ458759 FAD458756:FAD458759 EQH458756:EQH458759 EGL458756:EGL458759 DWP458756:DWP458759 DMT458756:DMT458759 DCX458756:DCX458759 CTB458756:CTB458759 CJF458756:CJF458759 BZJ458756:BZJ458759 BPN458756:BPN458759 BFR458756:BFR458759 AVV458756:AVV458759 ALZ458756:ALZ458759 ACD458756:ACD458759 SH458756:SH458759 IL458756:IL458759 B458756:B458759 WUX393220:WUX393223 WLB393220:WLB393223 WBF393220:WBF393223 VRJ393220:VRJ393223 VHN393220:VHN393223 UXR393220:UXR393223 UNV393220:UNV393223 UDZ393220:UDZ393223 TUD393220:TUD393223 TKH393220:TKH393223 TAL393220:TAL393223 SQP393220:SQP393223 SGT393220:SGT393223 RWX393220:RWX393223 RNB393220:RNB393223 RDF393220:RDF393223 QTJ393220:QTJ393223 QJN393220:QJN393223 PZR393220:PZR393223 PPV393220:PPV393223 PFZ393220:PFZ393223 OWD393220:OWD393223 OMH393220:OMH393223 OCL393220:OCL393223 NSP393220:NSP393223 NIT393220:NIT393223 MYX393220:MYX393223 MPB393220:MPB393223 MFF393220:MFF393223 LVJ393220:LVJ393223 LLN393220:LLN393223 LBR393220:LBR393223 KRV393220:KRV393223 KHZ393220:KHZ393223 JYD393220:JYD393223 JOH393220:JOH393223 JEL393220:JEL393223 IUP393220:IUP393223 IKT393220:IKT393223 IAX393220:IAX393223 HRB393220:HRB393223 HHF393220:HHF393223 GXJ393220:GXJ393223 GNN393220:GNN393223 GDR393220:GDR393223 FTV393220:FTV393223 FJZ393220:FJZ393223 FAD393220:FAD393223 EQH393220:EQH393223 EGL393220:EGL393223 DWP393220:DWP393223 DMT393220:DMT393223 DCX393220:DCX393223 CTB393220:CTB393223 CJF393220:CJF393223 BZJ393220:BZJ393223 BPN393220:BPN393223 BFR393220:BFR393223 AVV393220:AVV393223 ALZ393220:ALZ393223 ACD393220:ACD393223 SH393220:SH393223 IL393220:IL393223 B393220:B393223 WUX327684:WUX327687 WLB327684:WLB327687 WBF327684:WBF327687 VRJ327684:VRJ327687 VHN327684:VHN327687 UXR327684:UXR327687 UNV327684:UNV327687 UDZ327684:UDZ327687 TUD327684:TUD327687 TKH327684:TKH327687 TAL327684:TAL327687 SQP327684:SQP327687 SGT327684:SGT327687 RWX327684:RWX327687 RNB327684:RNB327687 RDF327684:RDF327687 QTJ327684:QTJ327687 QJN327684:QJN327687 PZR327684:PZR327687 PPV327684:PPV327687 PFZ327684:PFZ327687 OWD327684:OWD327687 OMH327684:OMH327687 OCL327684:OCL327687 NSP327684:NSP327687 NIT327684:NIT327687 MYX327684:MYX327687 MPB327684:MPB327687 MFF327684:MFF327687 LVJ327684:LVJ327687 LLN327684:LLN327687 LBR327684:LBR327687 KRV327684:KRV327687 KHZ327684:KHZ327687 JYD327684:JYD327687 JOH327684:JOH327687 JEL327684:JEL327687 IUP327684:IUP327687 IKT327684:IKT327687 IAX327684:IAX327687 HRB327684:HRB327687 HHF327684:HHF327687 GXJ327684:GXJ327687 GNN327684:GNN327687 GDR327684:GDR327687 FTV327684:FTV327687 FJZ327684:FJZ327687 FAD327684:FAD327687 EQH327684:EQH327687 EGL327684:EGL327687 DWP327684:DWP327687 DMT327684:DMT327687 DCX327684:DCX327687 CTB327684:CTB327687 CJF327684:CJF327687 BZJ327684:BZJ327687 BPN327684:BPN327687 BFR327684:BFR327687 AVV327684:AVV327687 ALZ327684:ALZ327687 ACD327684:ACD327687 SH327684:SH327687 IL327684:IL327687 B327684:B327687 WUX262148:WUX262151 WLB262148:WLB262151 WBF262148:WBF262151 VRJ262148:VRJ262151 VHN262148:VHN262151 UXR262148:UXR262151 UNV262148:UNV262151 UDZ262148:UDZ262151 TUD262148:TUD262151 TKH262148:TKH262151 TAL262148:TAL262151 SQP262148:SQP262151 SGT262148:SGT262151 RWX262148:RWX262151 RNB262148:RNB262151 RDF262148:RDF262151 QTJ262148:QTJ262151 QJN262148:QJN262151 PZR262148:PZR262151 PPV262148:PPV262151 PFZ262148:PFZ262151 OWD262148:OWD262151 OMH262148:OMH262151 OCL262148:OCL262151 NSP262148:NSP262151 NIT262148:NIT262151 MYX262148:MYX262151 MPB262148:MPB262151 MFF262148:MFF262151 LVJ262148:LVJ262151 LLN262148:LLN262151 LBR262148:LBR262151 KRV262148:KRV262151 KHZ262148:KHZ262151 JYD262148:JYD262151 JOH262148:JOH262151 JEL262148:JEL262151 IUP262148:IUP262151 IKT262148:IKT262151 IAX262148:IAX262151 HRB262148:HRB262151 HHF262148:HHF262151 GXJ262148:GXJ262151 GNN262148:GNN262151 GDR262148:GDR262151 FTV262148:FTV262151 FJZ262148:FJZ262151 FAD262148:FAD262151 EQH262148:EQH262151 EGL262148:EGL262151 DWP262148:DWP262151 DMT262148:DMT262151 DCX262148:DCX262151 CTB262148:CTB262151 CJF262148:CJF262151 BZJ262148:BZJ262151 BPN262148:BPN262151 BFR262148:BFR262151 AVV262148:AVV262151 ALZ262148:ALZ262151 ACD262148:ACD262151 SH262148:SH262151 IL262148:IL262151 B262148:B262151 WUX196612:WUX196615 WLB196612:WLB196615 WBF196612:WBF196615 VRJ196612:VRJ196615 VHN196612:VHN196615 UXR196612:UXR196615 UNV196612:UNV196615 UDZ196612:UDZ196615 TUD196612:TUD196615 TKH196612:TKH196615 TAL196612:TAL196615 SQP196612:SQP196615 SGT196612:SGT196615 RWX196612:RWX196615 RNB196612:RNB196615 RDF196612:RDF196615 QTJ196612:QTJ196615 QJN196612:QJN196615 PZR196612:PZR196615 PPV196612:PPV196615 PFZ196612:PFZ196615 OWD196612:OWD196615 OMH196612:OMH196615 OCL196612:OCL196615 NSP196612:NSP196615 NIT196612:NIT196615 MYX196612:MYX196615 MPB196612:MPB196615 MFF196612:MFF196615 LVJ196612:LVJ196615 LLN196612:LLN196615 LBR196612:LBR196615 KRV196612:KRV196615 KHZ196612:KHZ196615 JYD196612:JYD196615 JOH196612:JOH196615 JEL196612:JEL196615 IUP196612:IUP196615 IKT196612:IKT196615 IAX196612:IAX196615 HRB196612:HRB196615 HHF196612:HHF196615 GXJ196612:GXJ196615 GNN196612:GNN196615 GDR196612:GDR196615 FTV196612:FTV196615 FJZ196612:FJZ196615 FAD196612:FAD196615 EQH196612:EQH196615 EGL196612:EGL196615 DWP196612:DWP196615 DMT196612:DMT196615 DCX196612:DCX196615 CTB196612:CTB196615 CJF196612:CJF196615 BZJ196612:BZJ196615 BPN196612:BPN196615 BFR196612:BFR196615 AVV196612:AVV196615 ALZ196612:ALZ196615 ACD196612:ACD196615 SH196612:SH196615 IL196612:IL196615 B196612:B196615 WUX131076:WUX131079 WLB131076:WLB131079 WBF131076:WBF131079 VRJ131076:VRJ131079 VHN131076:VHN131079 UXR131076:UXR131079 UNV131076:UNV131079 UDZ131076:UDZ131079 TUD131076:TUD131079 TKH131076:TKH131079 TAL131076:TAL131079 SQP131076:SQP131079 SGT131076:SGT131079 RWX131076:RWX131079 RNB131076:RNB131079 RDF131076:RDF131079 QTJ131076:QTJ131079 QJN131076:QJN131079 PZR131076:PZR131079 PPV131076:PPV131079 PFZ131076:PFZ131079 OWD131076:OWD131079 OMH131076:OMH131079 OCL131076:OCL131079 NSP131076:NSP131079 NIT131076:NIT131079 MYX131076:MYX131079 MPB131076:MPB131079 MFF131076:MFF131079 LVJ131076:LVJ131079 LLN131076:LLN131079 LBR131076:LBR131079 KRV131076:KRV131079 KHZ131076:KHZ131079 JYD131076:JYD131079 JOH131076:JOH131079 JEL131076:JEL131079 IUP131076:IUP131079 IKT131076:IKT131079 IAX131076:IAX131079 HRB131076:HRB131079 HHF131076:HHF131079 GXJ131076:GXJ131079 GNN131076:GNN131079 GDR131076:GDR131079 FTV131076:FTV131079 FJZ131076:FJZ131079 FAD131076:FAD131079 EQH131076:EQH131079 EGL131076:EGL131079 DWP131076:DWP131079 DMT131076:DMT131079 DCX131076:DCX131079 CTB131076:CTB131079 CJF131076:CJF131079 BZJ131076:BZJ131079 BPN131076:BPN131079 BFR131076:BFR131079 AVV131076:AVV131079 ALZ131076:ALZ131079 ACD131076:ACD131079 SH131076:SH131079 IL131076:IL131079 B131076:B131079 WUX65540:WUX65543 WLB65540:WLB65543 WBF65540:WBF65543 VRJ65540:VRJ65543 VHN65540:VHN65543 UXR65540:UXR65543 UNV65540:UNV65543 UDZ65540:UDZ65543 TUD65540:TUD65543 TKH65540:TKH65543 TAL65540:TAL65543 SQP65540:SQP65543 SGT65540:SGT65543 RWX65540:RWX65543 RNB65540:RNB65543 RDF65540:RDF65543 QTJ65540:QTJ65543 QJN65540:QJN65543 PZR65540:PZR65543 PPV65540:PPV65543 PFZ65540:PFZ65543 OWD65540:OWD65543 OMH65540:OMH65543 OCL65540:OCL65543 NSP65540:NSP65543 NIT65540:NIT65543 MYX65540:MYX65543 MPB65540:MPB65543 MFF65540:MFF65543 LVJ65540:LVJ65543 LLN65540:LLN65543 LBR65540:LBR65543 KRV65540:KRV65543 KHZ65540:KHZ65543 JYD65540:JYD65543 JOH65540:JOH65543 JEL65540:JEL65543 IUP65540:IUP65543 IKT65540:IKT65543 IAX65540:IAX65543 HRB65540:HRB65543 HHF65540:HHF65543 GXJ65540:GXJ65543 GNN65540:GNN65543 GDR65540:GDR65543 FTV65540:FTV65543 FJZ65540:FJZ65543 FAD65540:FAD65543 EQH65540:EQH65543 EGL65540:EGL65543 DWP65540:DWP65543 DMT65540:DMT65543 DCX65540:DCX65543 CTB65540:CTB65543 CJF65540:CJF65543 BZJ65540:BZJ65543 BPN65540:BPN65543 BFR65540:BFR65543 AVV65540:AVV65543 ALZ65540:ALZ65543 ACD65540:ACD65543 SH65540:SH65543 IL65540:IL65543 B65540:B65543 WUX14:WUX17 WLB14:WLB17 WBF14:WBF17 VRJ14:VRJ17 VHN14:VHN17 UXR14:UXR17 UNV14:UNV17 UDZ14:UDZ17 TUD14:TUD17 TKH14:TKH17 TAL14:TAL17 SQP14:SQP17 SGT14:SGT17 RWX14:RWX17 RNB14:RNB17 RDF14:RDF17 QTJ14:QTJ17 QJN14:QJN17 PZR14:PZR17 PPV14:PPV17 PFZ14:PFZ17 OWD14:OWD17 OMH14:OMH17 OCL14:OCL17 NSP14:NSP17 NIT14:NIT17 MYX14:MYX17 MPB14:MPB17 MFF14:MFF17 LVJ14:LVJ17 LLN14:LLN17 LBR14:LBR17 KRV14:KRV17 KHZ14:KHZ17 JYD14:JYD17 JOH14:JOH17 JEL14:JEL17 IUP14:IUP17 IKT14:IKT17 IAX14:IAX17 HRB14:HRB17 HHF14:HHF17 GXJ14:GXJ17 GNN14:GNN17 GDR14:GDR17 FTV14:FTV17 FJZ14:FJZ17 FAD14:FAD17 EQH14:EQH17 EGL14:EGL17 DWP14:DWP17 DMT14:DMT17 DCX14:DCX17 CTB14:CTB17 CJF14:CJF17 BZJ14:BZJ17 BPN14:BPN17 BFR14:BFR17 AVV14:AVV17 ALZ14:ALZ17 ACD14:ACD17 SH14:SH17 IL14:IL17 B14:B17 WUX983063:WUX983066 WLB983063:WLB983066 WBF983063:WBF983066 VRJ983063:VRJ983066 VHN983063:VHN983066 UXR983063:UXR983066 UNV983063:UNV983066 UDZ983063:UDZ983066 TUD983063:TUD983066 TKH983063:TKH983066 TAL983063:TAL983066 SQP983063:SQP983066 SGT983063:SGT983066 RWX983063:RWX983066 RNB983063:RNB983066 RDF983063:RDF983066 QTJ983063:QTJ983066 QJN983063:QJN983066 PZR983063:PZR983066 PPV983063:PPV983066 PFZ983063:PFZ983066 OWD983063:OWD983066 OMH983063:OMH983066 OCL983063:OCL983066 NSP983063:NSP983066 NIT983063:NIT983066 MYX983063:MYX983066 MPB983063:MPB983066 MFF983063:MFF983066 LVJ983063:LVJ983066 LLN983063:LLN983066 LBR983063:LBR983066 KRV983063:KRV983066 KHZ983063:KHZ983066 JYD983063:JYD983066 JOH983063:JOH983066 JEL983063:JEL983066 IUP983063:IUP983066 IKT983063:IKT983066 IAX983063:IAX983066 HRB983063:HRB983066 HHF983063:HHF983066 GXJ983063:GXJ983066 GNN983063:GNN983066 GDR983063:GDR983066 FTV983063:FTV983066 FJZ983063:FJZ983066 FAD983063:FAD983066 EQH983063:EQH983066 EGL983063:EGL983066 DWP983063:DWP983066 DMT983063:DMT983066 DCX983063:DCX983066 CTB983063:CTB983066 CJF983063:CJF983066 BZJ983063:BZJ983066 BPN983063:BPN983066 BFR983063:BFR983066 AVV983063:AVV983066 ALZ983063:ALZ983066 ACD983063:ACD983066 SH983063:SH983066 IL983063:IL983066 B983063:B983066 WUX917527:WUX917530 WLB917527:WLB917530 WBF917527:WBF917530 VRJ917527:VRJ917530 VHN917527:VHN917530 UXR917527:UXR917530 UNV917527:UNV917530 UDZ917527:UDZ917530 TUD917527:TUD917530 TKH917527:TKH917530 TAL917527:TAL917530 SQP917527:SQP917530 SGT917527:SGT917530 RWX917527:RWX917530 RNB917527:RNB917530 RDF917527:RDF917530 QTJ917527:QTJ917530 QJN917527:QJN917530 PZR917527:PZR917530 PPV917527:PPV917530 PFZ917527:PFZ917530 OWD917527:OWD917530 OMH917527:OMH917530 OCL917527:OCL917530 NSP917527:NSP917530 NIT917527:NIT917530 MYX917527:MYX917530 MPB917527:MPB917530 MFF917527:MFF917530 LVJ917527:LVJ917530 LLN917527:LLN917530 LBR917527:LBR917530 KRV917527:KRV917530 KHZ917527:KHZ917530 JYD917527:JYD917530 JOH917527:JOH917530 JEL917527:JEL917530 IUP917527:IUP917530 IKT917527:IKT917530 IAX917527:IAX917530 HRB917527:HRB917530 HHF917527:HHF917530 GXJ917527:GXJ917530 GNN917527:GNN917530 GDR917527:GDR917530 FTV917527:FTV917530 FJZ917527:FJZ917530 FAD917527:FAD917530 EQH917527:EQH917530 EGL917527:EGL917530 DWP917527:DWP917530 DMT917527:DMT917530 DCX917527:DCX917530 CTB917527:CTB917530 CJF917527:CJF917530 BZJ917527:BZJ917530 BPN917527:BPN917530 BFR917527:BFR917530 AVV917527:AVV917530 ALZ917527:ALZ917530 ACD917527:ACD917530 SH917527:SH917530 IL917527:IL917530 B917527:B917530 WUX851991:WUX851994 WLB851991:WLB851994 WBF851991:WBF851994 VRJ851991:VRJ851994 VHN851991:VHN851994 UXR851991:UXR851994 UNV851991:UNV851994 UDZ851991:UDZ851994 TUD851991:TUD851994 TKH851991:TKH851994 TAL851991:TAL851994 SQP851991:SQP851994 SGT851991:SGT851994 RWX851991:RWX851994 RNB851991:RNB851994 RDF851991:RDF851994 QTJ851991:QTJ851994 QJN851991:QJN851994 PZR851991:PZR851994 PPV851991:PPV851994 PFZ851991:PFZ851994 OWD851991:OWD851994 OMH851991:OMH851994 OCL851991:OCL851994 NSP851991:NSP851994 NIT851991:NIT851994 MYX851991:MYX851994 MPB851991:MPB851994 MFF851991:MFF851994 LVJ851991:LVJ851994 LLN851991:LLN851994 LBR851991:LBR851994 KRV851991:KRV851994 KHZ851991:KHZ851994 JYD851991:JYD851994 JOH851991:JOH851994 JEL851991:JEL851994 IUP851991:IUP851994 IKT851991:IKT851994 IAX851991:IAX851994 HRB851991:HRB851994 HHF851991:HHF851994 GXJ851991:GXJ851994 GNN851991:GNN851994 GDR851991:GDR851994 FTV851991:FTV851994 FJZ851991:FJZ851994 FAD851991:FAD851994 EQH851991:EQH851994 EGL851991:EGL851994 DWP851991:DWP851994 DMT851991:DMT851994 DCX851991:DCX851994 CTB851991:CTB851994 CJF851991:CJF851994 BZJ851991:BZJ851994 BPN851991:BPN851994 BFR851991:BFR851994 AVV851991:AVV851994 ALZ851991:ALZ851994 ACD851991:ACD851994 SH851991:SH851994 IL851991:IL851994 B851991:B851994 WUX786455:WUX786458 WLB786455:WLB786458 WBF786455:WBF786458 VRJ786455:VRJ786458 VHN786455:VHN786458 UXR786455:UXR786458 UNV786455:UNV786458 UDZ786455:UDZ786458 TUD786455:TUD786458 TKH786455:TKH786458 TAL786455:TAL786458 SQP786455:SQP786458 SGT786455:SGT786458 RWX786455:RWX786458 RNB786455:RNB786458 RDF786455:RDF786458 QTJ786455:QTJ786458 QJN786455:QJN786458 PZR786455:PZR786458 PPV786455:PPV786458 PFZ786455:PFZ786458 OWD786455:OWD786458 OMH786455:OMH786458 OCL786455:OCL786458 NSP786455:NSP786458 NIT786455:NIT786458 MYX786455:MYX786458 MPB786455:MPB786458 MFF786455:MFF786458 LVJ786455:LVJ786458 LLN786455:LLN786458 LBR786455:LBR786458 KRV786455:KRV786458 KHZ786455:KHZ786458 JYD786455:JYD786458 JOH786455:JOH786458 JEL786455:JEL786458 IUP786455:IUP786458 IKT786455:IKT786458 IAX786455:IAX786458 HRB786455:HRB786458 HHF786455:HHF786458 GXJ786455:GXJ786458 GNN786455:GNN786458 GDR786455:GDR786458 FTV786455:FTV786458 FJZ786455:FJZ786458 FAD786455:FAD786458 EQH786455:EQH786458 EGL786455:EGL786458 DWP786455:DWP786458 DMT786455:DMT786458 DCX786455:DCX786458 CTB786455:CTB786458 CJF786455:CJF786458 BZJ786455:BZJ786458 BPN786455:BPN786458 BFR786455:BFR786458 AVV786455:AVV786458 ALZ786455:ALZ786458 ACD786455:ACD786458 SH786455:SH786458 IL786455:IL786458 B786455:B786458 WUX720919:WUX720922 WLB720919:WLB720922 WBF720919:WBF720922 VRJ720919:VRJ720922 VHN720919:VHN720922 UXR720919:UXR720922 UNV720919:UNV720922 UDZ720919:UDZ720922 TUD720919:TUD720922 TKH720919:TKH720922 TAL720919:TAL720922 SQP720919:SQP720922 SGT720919:SGT720922 RWX720919:RWX720922 RNB720919:RNB720922 RDF720919:RDF720922 QTJ720919:QTJ720922 QJN720919:QJN720922 PZR720919:PZR720922 PPV720919:PPV720922 PFZ720919:PFZ720922 OWD720919:OWD720922 OMH720919:OMH720922 OCL720919:OCL720922 NSP720919:NSP720922 NIT720919:NIT720922 MYX720919:MYX720922 MPB720919:MPB720922 MFF720919:MFF720922 LVJ720919:LVJ720922 LLN720919:LLN720922 LBR720919:LBR720922 KRV720919:KRV720922 KHZ720919:KHZ720922 JYD720919:JYD720922 JOH720919:JOH720922 JEL720919:JEL720922 IUP720919:IUP720922 IKT720919:IKT720922 IAX720919:IAX720922 HRB720919:HRB720922 HHF720919:HHF720922 GXJ720919:GXJ720922 GNN720919:GNN720922 GDR720919:GDR720922 FTV720919:FTV720922 FJZ720919:FJZ720922 FAD720919:FAD720922 EQH720919:EQH720922 EGL720919:EGL720922 DWP720919:DWP720922 DMT720919:DMT720922 DCX720919:DCX720922 CTB720919:CTB720922 CJF720919:CJF720922 BZJ720919:BZJ720922 BPN720919:BPN720922 BFR720919:BFR720922 AVV720919:AVV720922 ALZ720919:ALZ720922 ACD720919:ACD720922 SH720919:SH720922 IL720919:IL720922 B720919:B720922 WUX655383:WUX655386 WLB655383:WLB655386 WBF655383:WBF655386 VRJ655383:VRJ655386 VHN655383:VHN655386 UXR655383:UXR655386 UNV655383:UNV655386 UDZ655383:UDZ655386 TUD655383:TUD655386 TKH655383:TKH655386 TAL655383:TAL655386 SQP655383:SQP655386 SGT655383:SGT655386 RWX655383:RWX655386 RNB655383:RNB655386 RDF655383:RDF655386 QTJ655383:QTJ655386 QJN655383:QJN655386 PZR655383:PZR655386 PPV655383:PPV655386 PFZ655383:PFZ655386 OWD655383:OWD655386 OMH655383:OMH655386 OCL655383:OCL655386 NSP655383:NSP655386 NIT655383:NIT655386 MYX655383:MYX655386 MPB655383:MPB655386 MFF655383:MFF655386 LVJ655383:LVJ655386 LLN655383:LLN655386 LBR655383:LBR655386 KRV655383:KRV655386 KHZ655383:KHZ655386 JYD655383:JYD655386 JOH655383:JOH655386 JEL655383:JEL655386 IUP655383:IUP655386 IKT655383:IKT655386 IAX655383:IAX655386 HRB655383:HRB655386 HHF655383:HHF655386 GXJ655383:GXJ655386 GNN655383:GNN655386 GDR655383:GDR655386 FTV655383:FTV655386 FJZ655383:FJZ655386 FAD655383:FAD655386 EQH655383:EQH655386 EGL655383:EGL655386 DWP655383:DWP655386 DMT655383:DMT655386 DCX655383:DCX655386 CTB655383:CTB655386 CJF655383:CJF655386 BZJ655383:BZJ655386 BPN655383:BPN655386 BFR655383:BFR655386 AVV655383:AVV655386 ALZ655383:ALZ655386 ACD655383:ACD655386 SH655383:SH655386 IL655383:IL655386 B655383:B655386 WUX589847:WUX589850 WLB589847:WLB589850 WBF589847:WBF589850 VRJ589847:VRJ589850 VHN589847:VHN589850 UXR589847:UXR589850 UNV589847:UNV589850 UDZ589847:UDZ589850 TUD589847:TUD589850 TKH589847:TKH589850 TAL589847:TAL589850 SQP589847:SQP589850 SGT589847:SGT589850 RWX589847:RWX589850 RNB589847:RNB589850 RDF589847:RDF589850 QTJ589847:QTJ589850 QJN589847:QJN589850 PZR589847:PZR589850 PPV589847:PPV589850 PFZ589847:PFZ589850 OWD589847:OWD589850 OMH589847:OMH589850 OCL589847:OCL589850 NSP589847:NSP589850 NIT589847:NIT589850 MYX589847:MYX589850 MPB589847:MPB589850 MFF589847:MFF589850 LVJ589847:LVJ589850 LLN589847:LLN589850 LBR589847:LBR589850 KRV589847:KRV589850 KHZ589847:KHZ589850 JYD589847:JYD589850 JOH589847:JOH589850 JEL589847:JEL589850 IUP589847:IUP589850 IKT589847:IKT589850 IAX589847:IAX589850 HRB589847:HRB589850 HHF589847:HHF589850 GXJ589847:GXJ589850 GNN589847:GNN589850 GDR589847:GDR589850 FTV589847:FTV589850 FJZ589847:FJZ589850 FAD589847:FAD589850 EQH589847:EQH589850 EGL589847:EGL589850 DWP589847:DWP589850 DMT589847:DMT589850 DCX589847:DCX589850 CTB589847:CTB589850 CJF589847:CJF589850 BZJ589847:BZJ589850 BPN589847:BPN589850 BFR589847:BFR589850 AVV589847:AVV589850 ALZ589847:ALZ589850 ACD589847:ACD589850 SH589847:SH589850 IL589847:IL589850 B589847:B589850 WUX524311:WUX524314 WLB524311:WLB524314 WBF524311:WBF524314 VRJ524311:VRJ524314 VHN524311:VHN524314 UXR524311:UXR524314 UNV524311:UNV524314 UDZ524311:UDZ524314 TUD524311:TUD524314 TKH524311:TKH524314 TAL524311:TAL524314 SQP524311:SQP524314 SGT524311:SGT524314 RWX524311:RWX524314 RNB524311:RNB524314 RDF524311:RDF524314 QTJ524311:QTJ524314 QJN524311:QJN524314 PZR524311:PZR524314 PPV524311:PPV524314 PFZ524311:PFZ524314 OWD524311:OWD524314 OMH524311:OMH524314 OCL524311:OCL524314 NSP524311:NSP524314 NIT524311:NIT524314 MYX524311:MYX524314 MPB524311:MPB524314 MFF524311:MFF524314 LVJ524311:LVJ524314 LLN524311:LLN524314 LBR524311:LBR524314 KRV524311:KRV524314 KHZ524311:KHZ524314 JYD524311:JYD524314 JOH524311:JOH524314 JEL524311:JEL524314 IUP524311:IUP524314 IKT524311:IKT524314 IAX524311:IAX524314 HRB524311:HRB524314 HHF524311:HHF524314 GXJ524311:GXJ524314 GNN524311:GNN524314 GDR524311:GDR524314 FTV524311:FTV524314 FJZ524311:FJZ524314 FAD524311:FAD524314 EQH524311:EQH524314 EGL524311:EGL524314 DWP524311:DWP524314 DMT524311:DMT524314 DCX524311:DCX524314 CTB524311:CTB524314 CJF524311:CJF524314 BZJ524311:BZJ524314 BPN524311:BPN524314 BFR524311:BFR524314 AVV524311:AVV524314 ALZ524311:ALZ524314 ACD524311:ACD524314 SH524311:SH524314 IL524311:IL524314 B524311:B524314 WUX458775:WUX458778 WLB458775:WLB458778 WBF458775:WBF458778 VRJ458775:VRJ458778 VHN458775:VHN458778 UXR458775:UXR458778 UNV458775:UNV458778 UDZ458775:UDZ458778 TUD458775:TUD458778 TKH458775:TKH458778 TAL458775:TAL458778 SQP458775:SQP458778 SGT458775:SGT458778 RWX458775:RWX458778 RNB458775:RNB458778 RDF458775:RDF458778 QTJ458775:QTJ458778 QJN458775:QJN458778 PZR458775:PZR458778 PPV458775:PPV458778 PFZ458775:PFZ458778 OWD458775:OWD458778 OMH458775:OMH458778 OCL458775:OCL458778 NSP458775:NSP458778 NIT458775:NIT458778 MYX458775:MYX458778 MPB458775:MPB458778 MFF458775:MFF458778 LVJ458775:LVJ458778 LLN458775:LLN458778 LBR458775:LBR458778 KRV458775:KRV458778 KHZ458775:KHZ458778 JYD458775:JYD458778 JOH458775:JOH458778 JEL458775:JEL458778 IUP458775:IUP458778 IKT458775:IKT458778 IAX458775:IAX458778 HRB458775:HRB458778 HHF458775:HHF458778 GXJ458775:GXJ458778 GNN458775:GNN458778 GDR458775:GDR458778 FTV458775:FTV458778 FJZ458775:FJZ458778 FAD458775:FAD458778 EQH458775:EQH458778 EGL458775:EGL458778 DWP458775:DWP458778 DMT458775:DMT458778 DCX458775:DCX458778 CTB458775:CTB458778 CJF458775:CJF458778 BZJ458775:BZJ458778 BPN458775:BPN458778 BFR458775:BFR458778 AVV458775:AVV458778 ALZ458775:ALZ458778 ACD458775:ACD458778 SH458775:SH458778 IL458775:IL458778 B458775:B458778 WUX393239:WUX393242 WLB393239:WLB393242 WBF393239:WBF393242 VRJ393239:VRJ393242 VHN393239:VHN393242 UXR393239:UXR393242 UNV393239:UNV393242 UDZ393239:UDZ393242 TUD393239:TUD393242 TKH393239:TKH393242 TAL393239:TAL393242 SQP393239:SQP393242 SGT393239:SGT393242 RWX393239:RWX393242 RNB393239:RNB393242 RDF393239:RDF393242 QTJ393239:QTJ393242 QJN393239:QJN393242 PZR393239:PZR393242 PPV393239:PPV393242 PFZ393239:PFZ393242 OWD393239:OWD393242 OMH393239:OMH393242 OCL393239:OCL393242 NSP393239:NSP393242 NIT393239:NIT393242 MYX393239:MYX393242 MPB393239:MPB393242 MFF393239:MFF393242 LVJ393239:LVJ393242 LLN393239:LLN393242 LBR393239:LBR393242 KRV393239:KRV393242 KHZ393239:KHZ393242 JYD393239:JYD393242 JOH393239:JOH393242 JEL393239:JEL393242 IUP393239:IUP393242 IKT393239:IKT393242 IAX393239:IAX393242 HRB393239:HRB393242 HHF393239:HHF393242 GXJ393239:GXJ393242 GNN393239:GNN393242 GDR393239:GDR393242 FTV393239:FTV393242 FJZ393239:FJZ393242 FAD393239:FAD393242 EQH393239:EQH393242 EGL393239:EGL393242 DWP393239:DWP393242 DMT393239:DMT393242 DCX393239:DCX393242 CTB393239:CTB393242 CJF393239:CJF393242 BZJ393239:BZJ393242 BPN393239:BPN393242 BFR393239:BFR393242 AVV393239:AVV393242 ALZ393239:ALZ393242 ACD393239:ACD393242 SH393239:SH393242 IL393239:IL393242 B393239:B393242 WUX327703:WUX327706 WLB327703:WLB327706 WBF327703:WBF327706 VRJ327703:VRJ327706 VHN327703:VHN327706 UXR327703:UXR327706 UNV327703:UNV327706 UDZ327703:UDZ327706 TUD327703:TUD327706 TKH327703:TKH327706 TAL327703:TAL327706 SQP327703:SQP327706 SGT327703:SGT327706 RWX327703:RWX327706 RNB327703:RNB327706 RDF327703:RDF327706 QTJ327703:QTJ327706 QJN327703:QJN327706 PZR327703:PZR327706 PPV327703:PPV327706 PFZ327703:PFZ327706 OWD327703:OWD327706 OMH327703:OMH327706 OCL327703:OCL327706 NSP327703:NSP327706 NIT327703:NIT327706 MYX327703:MYX327706 MPB327703:MPB327706 MFF327703:MFF327706 LVJ327703:LVJ327706 LLN327703:LLN327706 LBR327703:LBR327706 KRV327703:KRV327706 KHZ327703:KHZ327706 JYD327703:JYD327706 JOH327703:JOH327706 JEL327703:JEL327706 IUP327703:IUP327706 IKT327703:IKT327706 IAX327703:IAX327706 HRB327703:HRB327706 HHF327703:HHF327706 GXJ327703:GXJ327706 GNN327703:GNN327706 GDR327703:GDR327706 FTV327703:FTV327706 FJZ327703:FJZ327706 FAD327703:FAD327706 EQH327703:EQH327706 EGL327703:EGL327706 DWP327703:DWP327706 DMT327703:DMT327706 DCX327703:DCX327706 CTB327703:CTB327706 CJF327703:CJF327706 BZJ327703:BZJ327706 BPN327703:BPN327706 BFR327703:BFR327706 AVV327703:AVV327706 ALZ327703:ALZ327706 ACD327703:ACD327706 SH327703:SH327706 IL327703:IL327706 B327703:B327706 WUX262167:WUX262170 WLB262167:WLB262170 WBF262167:WBF262170 VRJ262167:VRJ262170 VHN262167:VHN262170 UXR262167:UXR262170 UNV262167:UNV262170 UDZ262167:UDZ262170 TUD262167:TUD262170 TKH262167:TKH262170 TAL262167:TAL262170 SQP262167:SQP262170 SGT262167:SGT262170 RWX262167:RWX262170 RNB262167:RNB262170 RDF262167:RDF262170 QTJ262167:QTJ262170 QJN262167:QJN262170 PZR262167:PZR262170 PPV262167:PPV262170 PFZ262167:PFZ262170 OWD262167:OWD262170 OMH262167:OMH262170 OCL262167:OCL262170 NSP262167:NSP262170 NIT262167:NIT262170 MYX262167:MYX262170 MPB262167:MPB262170 MFF262167:MFF262170 LVJ262167:LVJ262170 LLN262167:LLN262170 LBR262167:LBR262170 KRV262167:KRV262170 KHZ262167:KHZ262170 JYD262167:JYD262170 JOH262167:JOH262170 JEL262167:JEL262170 IUP262167:IUP262170 IKT262167:IKT262170 IAX262167:IAX262170 HRB262167:HRB262170 HHF262167:HHF262170 GXJ262167:GXJ262170 GNN262167:GNN262170 GDR262167:GDR262170 FTV262167:FTV262170 FJZ262167:FJZ262170 FAD262167:FAD262170 EQH262167:EQH262170 EGL262167:EGL262170 DWP262167:DWP262170 DMT262167:DMT262170 DCX262167:DCX262170 CTB262167:CTB262170 CJF262167:CJF262170 BZJ262167:BZJ262170 BPN262167:BPN262170 BFR262167:BFR262170 AVV262167:AVV262170 ALZ262167:ALZ262170 ACD262167:ACD262170 SH262167:SH262170 IL262167:IL262170 B262167:B262170 WUX196631:WUX196634 WLB196631:WLB196634 WBF196631:WBF196634 VRJ196631:VRJ196634 VHN196631:VHN196634 UXR196631:UXR196634 UNV196631:UNV196634 UDZ196631:UDZ196634 TUD196631:TUD196634 TKH196631:TKH196634 TAL196631:TAL196634 SQP196631:SQP196634 SGT196631:SGT196634 RWX196631:RWX196634 RNB196631:RNB196634 RDF196631:RDF196634 QTJ196631:QTJ196634 QJN196631:QJN196634 PZR196631:PZR196634 PPV196631:PPV196634 PFZ196631:PFZ196634 OWD196631:OWD196634 OMH196631:OMH196634 OCL196631:OCL196634 NSP196631:NSP196634 NIT196631:NIT196634 MYX196631:MYX196634 MPB196631:MPB196634 MFF196631:MFF196634 LVJ196631:LVJ196634 LLN196631:LLN196634 LBR196631:LBR196634 KRV196631:KRV196634 KHZ196631:KHZ196634 JYD196631:JYD196634 JOH196631:JOH196634 JEL196631:JEL196634 IUP196631:IUP196634 IKT196631:IKT196634 IAX196631:IAX196634 HRB196631:HRB196634 HHF196631:HHF196634 GXJ196631:GXJ196634 GNN196631:GNN196634 GDR196631:GDR196634 FTV196631:FTV196634 FJZ196631:FJZ196634 FAD196631:FAD196634 EQH196631:EQH196634 EGL196631:EGL196634 DWP196631:DWP196634 DMT196631:DMT196634 DCX196631:DCX196634 CTB196631:CTB196634 CJF196631:CJF196634 BZJ196631:BZJ196634 BPN196631:BPN196634 BFR196631:BFR196634 AVV196631:AVV196634 ALZ196631:ALZ196634 ACD196631:ACD196634 SH196631:SH196634 IL196631:IL196634 B196631:B196634 WUX131095:WUX131098 WLB131095:WLB131098 WBF131095:WBF131098 VRJ131095:VRJ131098 VHN131095:VHN131098 UXR131095:UXR131098 UNV131095:UNV131098 UDZ131095:UDZ131098 TUD131095:TUD131098 TKH131095:TKH131098 TAL131095:TAL131098 SQP131095:SQP131098 SGT131095:SGT131098 RWX131095:RWX131098 RNB131095:RNB131098 RDF131095:RDF131098 QTJ131095:QTJ131098 QJN131095:QJN131098 PZR131095:PZR131098 PPV131095:PPV131098 PFZ131095:PFZ131098 OWD131095:OWD131098 OMH131095:OMH131098 OCL131095:OCL131098 NSP131095:NSP131098 NIT131095:NIT131098 MYX131095:MYX131098 MPB131095:MPB131098 MFF131095:MFF131098 LVJ131095:LVJ131098 LLN131095:LLN131098 LBR131095:LBR131098 KRV131095:KRV131098 KHZ131095:KHZ131098 JYD131095:JYD131098 JOH131095:JOH131098 JEL131095:JEL131098 IUP131095:IUP131098 IKT131095:IKT131098 IAX131095:IAX131098 HRB131095:HRB131098 HHF131095:HHF131098 GXJ131095:GXJ131098 GNN131095:GNN131098 GDR131095:GDR131098 FTV131095:FTV131098 FJZ131095:FJZ131098 FAD131095:FAD131098 EQH131095:EQH131098 EGL131095:EGL131098 DWP131095:DWP131098 DMT131095:DMT131098 DCX131095:DCX131098 CTB131095:CTB131098 CJF131095:CJF131098 BZJ131095:BZJ131098 BPN131095:BPN131098 BFR131095:BFR131098 AVV131095:AVV131098 ALZ131095:ALZ131098 ACD131095:ACD131098 SH131095:SH131098 IL131095:IL131098 B131095:B131098 WUX65559:WUX65562 WLB65559:WLB65562 WBF65559:WBF65562 VRJ65559:VRJ65562 VHN65559:VHN65562 UXR65559:UXR65562 UNV65559:UNV65562 UDZ65559:UDZ65562 TUD65559:TUD65562 TKH65559:TKH65562 TAL65559:TAL65562 SQP65559:SQP65562 SGT65559:SGT65562 RWX65559:RWX65562 RNB65559:RNB65562 RDF65559:RDF65562 QTJ65559:QTJ65562 QJN65559:QJN65562 PZR65559:PZR65562 PPV65559:PPV65562 PFZ65559:PFZ65562 OWD65559:OWD65562 OMH65559:OMH65562 OCL65559:OCL65562 NSP65559:NSP65562 NIT65559:NIT65562 MYX65559:MYX65562 MPB65559:MPB65562 MFF65559:MFF65562 LVJ65559:LVJ65562 LLN65559:LLN65562 LBR65559:LBR65562 KRV65559:KRV65562 KHZ65559:KHZ65562 JYD65559:JYD65562 JOH65559:JOH65562 JEL65559:JEL65562 IUP65559:IUP65562 IKT65559:IKT65562 IAX65559:IAX65562 HRB65559:HRB65562 HHF65559:HHF65562 GXJ65559:GXJ65562 GNN65559:GNN65562 GDR65559:GDR65562 FTV65559:FTV65562 FJZ65559:FJZ65562 FAD65559:FAD65562 EQH65559:EQH65562 EGL65559:EGL65562 DWP65559:DWP65562 DMT65559:DMT65562 DCX65559:DCX65562 CTB65559:CTB65562 CJF65559:CJF65562 BZJ65559:BZJ65562 BPN65559:BPN65562 BFR65559:BFR65562 AVV65559:AVV65562 ALZ65559:ALZ65562 ACD65559:ACD65562 SH65559:SH65562 IL65559:IL65562 B65559:B65562 WUX30:WUX33 WLB30:WLB33 WBF30:WBF33 VRJ30:VRJ33 VHN30:VHN33 UXR30:UXR33 UNV30:UNV33 UDZ30:UDZ33 TUD30:TUD33 TKH30:TKH33 TAL30:TAL33 SQP30:SQP33 SGT30:SGT33 RWX30:RWX33 RNB30:RNB33 RDF30:RDF33 QTJ30:QTJ33 QJN30:QJN33 PZR30:PZR33 PPV30:PPV33 PFZ30:PFZ33 OWD30:OWD33 OMH30:OMH33 OCL30:OCL33 NSP30:NSP33 NIT30:NIT33 MYX30:MYX33 MPB30:MPB33 MFF30:MFF33 LVJ30:LVJ33 LLN30:LLN33 LBR30:LBR33 KRV30:KRV33 KHZ30:KHZ33 JYD30:JYD33 JOH30:JOH33 JEL30:JEL33 IUP30:IUP33 IKT30:IKT33 IAX30:IAX33 HRB30:HRB33 HHF30:HHF33 GXJ30:GXJ33 GNN30:GNN33 GDR30:GDR33 FTV30:FTV33 FJZ30:FJZ33 FAD30:FAD33 EQH30:EQH33 EGL30:EGL33 DWP30:DWP33 DMT30:DMT33 DCX30:DCX33 CTB30:CTB33 CJF30:CJF33 BZJ30:BZJ33 BPN30:BPN33 BFR30:BFR33 AVV30:AVV33 ALZ30:ALZ33 ACD30:ACD33 SH30:SH33 IL30:IL33">
      <formula1>$B$187:$B$205</formula1>
    </dataValidation>
  </dataValidations>
  <pageMargins left="0.7" right="0.7" top="0.75" bottom="0.75" header="0.3" footer="0.3"/>
  <pageSetup paperSize="9" scale="5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4"/>
  <sheetViews>
    <sheetView view="pageBreakPreview" zoomScaleNormal="70" zoomScaleSheetLayoutView="100" workbookViewId="0">
      <selection activeCell="E19" sqref="E19"/>
    </sheetView>
  </sheetViews>
  <sheetFormatPr baseColWidth="10" defaultRowHeight="15" x14ac:dyDescent="0.25"/>
  <cols>
    <col min="1" max="1" width="28.28515625" customWidth="1"/>
    <col min="2" max="2" width="24.42578125" customWidth="1"/>
    <col min="3" max="3" width="24.7109375" customWidth="1"/>
    <col min="4" max="4" width="39.28515625" customWidth="1"/>
    <col min="256" max="256" width="28.28515625" customWidth="1"/>
    <col min="257" max="257" width="24.42578125" customWidth="1"/>
    <col min="258" max="258" width="24.7109375" customWidth="1"/>
    <col min="259" max="259" width="18.42578125" customWidth="1"/>
    <col min="260" max="260" width="39.28515625" customWidth="1"/>
    <col min="512" max="512" width="28.28515625" customWidth="1"/>
    <col min="513" max="513" width="24.42578125" customWidth="1"/>
    <col min="514" max="514" width="24.7109375" customWidth="1"/>
    <col min="515" max="515" width="18.42578125" customWidth="1"/>
    <col min="516" max="516" width="39.28515625" customWidth="1"/>
    <col min="768" max="768" width="28.28515625" customWidth="1"/>
    <col min="769" max="769" width="24.42578125" customWidth="1"/>
    <col min="770" max="770" width="24.7109375" customWidth="1"/>
    <col min="771" max="771" width="18.42578125" customWidth="1"/>
    <col min="772" max="772" width="39.28515625" customWidth="1"/>
    <col min="1024" max="1024" width="28.28515625" customWidth="1"/>
    <col min="1025" max="1025" width="24.42578125" customWidth="1"/>
    <col min="1026" max="1026" width="24.7109375" customWidth="1"/>
    <col min="1027" max="1027" width="18.42578125" customWidth="1"/>
    <col min="1028" max="1028" width="39.28515625" customWidth="1"/>
    <col min="1280" max="1280" width="28.28515625" customWidth="1"/>
    <col min="1281" max="1281" width="24.42578125" customWidth="1"/>
    <col min="1282" max="1282" width="24.7109375" customWidth="1"/>
    <col min="1283" max="1283" width="18.42578125" customWidth="1"/>
    <col min="1284" max="1284" width="39.28515625" customWidth="1"/>
    <col min="1536" max="1536" width="28.28515625" customWidth="1"/>
    <col min="1537" max="1537" width="24.42578125" customWidth="1"/>
    <col min="1538" max="1538" width="24.7109375" customWidth="1"/>
    <col min="1539" max="1539" width="18.42578125" customWidth="1"/>
    <col min="1540" max="1540" width="39.28515625" customWidth="1"/>
    <col min="1792" max="1792" width="28.28515625" customWidth="1"/>
    <col min="1793" max="1793" width="24.42578125" customWidth="1"/>
    <col min="1794" max="1794" width="24.7109375" customWidth="1"/>
    <col min="1795" max="1795" width="18.42578125" customWidth="1"/>
    <col min="1796" max="1796" width="39.28515625" customWidth="1"/>
    <col min="2048" max="2048" width="28.28515625" customWidth="1"/>
    <col min="2049" max="2049" width="24.42578125" customWidth="1"/>
    <col min="2050" max="2050" width="24.7109375" customWidth="1"/>
    <col min="2051" max="2051" width="18.42578125" customWidth="1"/>
    <col min="2052" max="2052" width="39.28515625" customWidth="1"/>
    <col min="2304" max="2304" width="28.28515625" customWidth="1"/>
    <col min="2305" max="2305" width="24.42578125" customWidth="1"/>
    <col min="2306" max="2306" width="24.7109375" customWidth="1"/>
    <col min="2307" max="2307" width="18.42578125" customWidth="1"/>
    <col min="2308" max="2308" width="39.28515625" customWidth="1"/>
    <col min="2560" max="2560" width="28.28515625" customWidth="1"/>
    <col min="2561" max="2561" width="24.42578125" customWidth="1"/>
    <col min="2562" max="2562" width="24.7109375" customWidth="1"/>
    <col min="2563" max="2563" width="18.42578125" customWidth="1"/>
    <col min="2564" max="2564" width="39.28515625" customWidth="1"/>
    <col min="2816" max="2816" width="28.28515625" customWidth="1"/>
    <col min="2817" max="2817" width="24.42578125" customWidth="1"/>
    <col min="2818" max="2818" width="24.7109375" customWidth="1"/>
    <col min="2819" max="2819" width="18.42578125" customWidth="1"/>
    <col min="2820" max="2820" width="39.28515625" customWidth="1"/>
    <col min="3072" max="3072" width="28.28515625" customWidth="1"/>
    <col min="3073" max="3073" width="24.42578125" customWidth="1"/>
    <col min="3074" max="3074" width="24.7109375" customWidth="1"/>
    <col min="3075" max="3075" width="18.42578125" customWidth="1"/>
    <col min="3076" max="3076" width="39.28515625" customWidth="1"/>
    <col min="3328" max="3328" width="28.28515625" customWidth="1"/>
    <col min="3329" max="3329" width="24.42578125" customWidth="1"/>
    <col min="3330" max="3330" width="24.7109375" customWidth="1"/>
    <col min="3331" max="3331" width="18.42578125" customWidth="1"/>
    <col min="3332" max="3332" width="39.28515625" customWidth="1"/>
    <col min="3584" max="3584" width="28.28515625" customWidth="1"/>
    <col min="3585" max="3585" width="24.42578125" customWidth="1"/>
    <col min="3586" max="3586" width="24.7109375" customWidth="1"/>
    <col min="3587" max="3587" width="18.42578125" customWidth="1"/>
    <col min="3588" max="3588" width="39.28515625" customWidth="1"/>
    <col min="3840" max="3840" width="28.28515625" customWidth="1"/>
    <col min="3841" max="3841" width="24.42578125" customWidth="1"/>
    <col min="3842" max="3842" width="24.7109375" customWidth="1"/>
    <col min="3843" max="3843" width="18.42578125" customWidth="1"/>
    <col min="3844" max="3844" width="39.28515625" customWidth="1"/>
    <col min="4096" max="4096" width="28.28515625" customWidth="1"/>
    <col min="4097" max="4097" width="24.42578125" customWidth="1"/>
    <col min="4098" max="4098" width="24.7109375" customWidth="1"/>
    <col min="4099" max="4099" width="18.42578125" customWidth="1"/>
    <col min="4100" max="4100" width="39.28515625" customWidth="1"/>
    <col min="4352" max="4352" width="28.28515625" customWidth="1"/>
    <col min="4353" max="4353" width="24.42578125" customWidth="1"/>
    <col min="4354" max="4354" width="24.7109375" customWidth="1"/>
    <col min="4355" max="4355" width="18.42578125" customWidth="1"/>
    <col min="4356" max="4356" width="39.28515625" customWidth="1"/>
    <col min="4608" max="4608" width="28.28515625" customWidth="1"/>
    <col min="4609" max="4609" width="24.42578125" customWidth="1"/>
    <col min="4610" max="4610" width="24.7109375" customWidth="1"/>
    <col min="4611" max="4611" width="18.42578125" customWidth="1"/>
    <col min="4612" max="4612" width="39.28515625" customWidth="1"/>
    <col min="4864" max="4864" width="28.28515625" customWidth="1"/>
    <col min="4865" max="4865" width="24.42578125" customWidth="1"/>
    <col min="4866" max="4866" width="24.7109375" customWidth="1"/>
    <col min="4867" max="4867" width="18.42578125" customWidth="1"/>
    <col min="4868" max="4868" width="39.28515625" customWidth="1"/>
    <col min="5120" max="5120" width="28.28515625" customWidth="1"/>
    <col min="5121" max="5121" width="24.42578125" customWidth="1"/>
    <col min="5122" max="5122" width="24.7109375" customWidth="1"/>
    <col min="5123" max="5123" width="18.42578125" customWidth="1"/>
    <col min="5124" max="5124" width="39.28515625" customWidth="1"/>
    <col min="5376" max="5376" width="28.28515625" customWidth="1"/>
    <col min="5377" max="5377" width="24.42578125" customWidth="1"/>
    <col min="5378" max="5378" width="24.7109375" customWidth="1"/>
    <col min="5379" max="5379" width="18.42578125" customWidth="1"/>
    <col min="5380" max="5380" width="39.28515625" customWidth="1"/>
    <col min="5632" max="5632" width="28.28515625" customWidth="1"/>
    <col min="5633" max="5633" width="24.42578125" customWidth="1"/>
    <col min="5634" max="5634" width="24.7109375" customWidth="1"/>
    <col min="5635" max="5635" width="18.42578125" customWidth="1"/>
    <col min="5636" max="5636" width="39.28515625" customWidth="1"/>
    <col min="5888" max="5888" width="28.28515625" customWidth="1"/>
    <col min="5889" max="5889" width="24.42578125" customWidth="1"/>
    <col min="5890" max="5890" width="24.7109375" customWidth="1"/>
    <col min="5891" max="5891" width="18.42578125" customWidth="1"/>
    <col min="5892" max="5892" width="39.28515625" customWidth="1"/>
    <col min="6144" max="6144" width="28.28515625" customWidth="1"/>
    <col min="6145" max="6145" width="24.42578125" customWidth="1"/>
    <col min="6146" max="6146" width="24.7109375" customWidth="1"/>
    <col min="6147" max="6147" width="18.42578125" customWidth="1"/>
    <col min="6148" max="6148" width="39.28515625" customWidth="1"/>
    <col min="6400" max="6400" width="28.28515625" customWidth="1"/>
    <col min="6401" max="6401" width="24.42578125" customWidth="1"/>
    <col min="6402" max="6402" width="24.7109375" customWidth="1"/>
    <col min="6403" max="6403" width="18.42578125" customWidth="1"/>
    <col min="6404" max="6404" width="39.28515625" customWidth="1"/>
    <col min="6656" max="6656" width="28.28515625" customWidth="1"/>
    <col min="6657" max="6657" width="24.42578125" customWidth="1"/>
    <col min="6658" max="6658" width="24.7109375" customWidth="1"/>
    <col min="6659" max="6659" width="18.42578125" customWidth="1"/>
    <col min="6660" max="6660" width="39.28515625" customWidth="1"/>
    <col min="6912" max="6912" width="28.28515625" customWidth="1"/>
    <col min="6913" max="6913" width="24.42578125" customWidth="1"/>
    <col min="6914" max="6914" width="24.7109375" customWidth="1"/>
    <col min="6915" max="6915" width="18.42578125" customWidth="1"/>
    <col min="6916" max="6916" width="39.28515625" customWidth="1"/>
    <col min="7168" max="7168" width="28.28515625" customWidth="1"/>
    <col min="7169" max="7169" width="24.42578125" customWidth="1"/>
    <col min="7170" max="7170" width="24.7109375" customWidth="1"/>
    <col min="7171" max="7171" width="18.42578125" customWidth="1"/>
    <col min="7172" max="7172" width="39.28515625" customWidth="1"/>
    <col min="7424" max="7424" width="28.28515625" customWidth="1"/>
    <col min="7425" max="7425" width="24.42578125" customWidth="1"/>
    <col min="7426" max="7426" width="24.7109375" customWidth="1"/>
    <col min="7427" max="7427" width="18.42578125" customWidth="1"/>
    <col min="7428" max="7428" width="39.28515625" customWidth="1"/>
    <col min="7680" max="7680" width="28.28515625" customWidth="1"/>
    <col min="7681" max="7681" width="24.42578125" customWidth="1"/>
    <col min="7682" max="7682" width="24.7109375" customWidth="1"/>
    <col min="7683" max="7683" width="18.42578125" customWidth="1"/>
    <col min="7684" max="7684" width="39.28515625" customWidth="1"/>
    <col min="7936" max="7936" width="28.28515625" customWidth="1"/>
    <col min="7937" max="7937" width="24.42578125" customWidth="1"/>
    <col min="7938" max="7938" width="24.7109375" customWidth="1"/>
    <col min="7939" max="7939" width="18.42578125" customWidth="1"/>
    <col min="7940" max="7940" width="39.28515625" customWidth="1"/>
    <col min="8192" max="8192" width="28.28515625" customWidth="1"/>
    <col min="8193" max="8193" width="24.42578125" customWidth="1"/>
    <col min="8194" max="8194" width="24.7109375" customWidth="1"/>
    <col min="8195" max="8195" width="18.42578125" customWidth="1"/>
    <col min="8196" max="8196" width="39.28515625" customWidth="1"/>
    <col min="8448" max="8448" width="28.28515625" customWidth="1"/>
    <col min="8449" max="8449" width="24.42578125" customWidth="1"/>
    <col min="8450" max="8450" width="24.7109375" customWidth="1"/>
    <col min="8451" max="8451" width="18.42578125" customWidth="1"/>
    <col min="8452" max="8452" width="39.28515625" customWidth="1"/>
    <col min="8704" max="8704" width="28.28515625" customWidth="1"/>
    <col min="8705" max="8705" width="24.42578125" customWidth="1"/>
    <col min="8706" max="8706" width="24.7109375" customWidth="1"/>
    <col min="8707" max="8707" width="18.42578125" customWidth="1"/>
    <col min="8708" max="8708" width="39.28515625" customWidth="1"/>
    <col min="8960" max="8960" width="28.28515625" customWidth="1"/>
    <col min="8961" max="8961" width="24.42578125" customWidth="1"/>
    <col min="8962" max="8962" width="24.7109375" customWidth="1"/>
    <col min="8963" max="8963" width="18.42578125" customWidth="1"/>
    <col min="8964" max="8964" width="39.28515625" customWidth="1"/>
    <col min="9216" max="9216" width="28.28515625" customWidth="1"/>
    <col min="9217" max="9217" width="24.42578125" customWidth="1"/>
    <col min="9218" max="9218" width="24.7109375" customWidth="1"/>
    <col min="9219" max="9219" width="18.42578125" customWidth="1"/>
    <col min="9220" max="9220" width="39.28515625" customWidth="1"/>
    <col min="9472" max="9472" width="28.28515625" customWidth="1"/>
    <col min="9473" max="9473" width="24.42578125" customWidth="1"/>
    <col min="9474" max="9474" width="24.7109375" customWidth="1"/>
    <col min="9475" max="9475" width="18.42578125" customWidth="1"/>
    <col min="9476" max="9476" width="39.28515625" customWidth="1"/>
    <col min="9728" max="9728" width="28.28515625" customWidth="1"/>
    <col min="9729" max="9729" width="24.42578125" customWidth="1"/>
    <col min="9730" max="9730" width="24.7109375" customWidth="1"/>
    <col min="9731" max="9731" width="18.42578125" customWidth="1"/>
    <col min="9732" max="9732" width="39.28515625" customWidth="1"/>
    <col min="9984" max="9984" width="28.28515625" customWidth="1"/>
    <col min="9985" max="9985" width="24.42578125" customWidth="1"/>
    <col min="9986" max="9986" width="24.7109375" customWidth="1"/>
    <col min="9987" max="9987" width="18.42578125" customWidth="1"/>
    <col min="9988" max="9988" width="39.28515625" customWidth="1"/>
    <col min="10240" max="10240" width="28.28515625" customWidth="1"/>
    <col min="10241" max="10241" width="24.42578125" customWidth="1"/>
    <col min="10242" max="10242" width="24.7109375" customWidth="1"/>
    <col min="10243" max="10243" width="18.42578125" customWidth="1"/>
    <col min="10244" max="10244" width="39.28515625" customWidth="1"/>
    <col min="10496" max="10496" width="28.28515625" customWidth="1"/>
    <col min="10497" max="10497" width="24.42578125" customWidth="1"/>
    <col min="10498" max="10498" width="24.7109375" customWidth="1"/>
    <col min="10499" max="10499" width="18.42578125" customWidth="1"/>
    <col min="10500" max="10500" width="39.28515625" customWidth="1"/>
    <col min="10752" max="10752" width="28.28515625" customWidth="1"/>
    <col min="10753" max="10753" width="24.42578125" customWidth="1"/>
    <col min="10754" max="10754" width="24.7109375" customWidth="1"/>
    <col min="10755" max="10755" width="18.42578125" customWidth="1"/>
    <col min="10756" max="10756" width="39.28515625" customWidth="1"/>
    <col min="11008" max="11008" width="28.28515625" customWidth="1"/>
    <col min="11009" max="11009" width="24.42578125" customWidth="1"/>
    <col min="11010" max="11010" width="24.7109375" customWidth="1"/>
    <col min="11011" max="11011" width="18.42578125" customWidth="1"/>
    <col min="11012" max="11012" width="39.28515625" customWidth="1"/>
    <col min="11264" max="11264" width="28.28515625" customWidth="1"/>
    <col min="11265" max="11265" width="24.42578125" customWidth="1"/>
    <col min="11266" max="11266" width="24.7109375" customWidth="1"/>
    <col min="11267" max="11267" width="18.42578125" customWidth="1"/>
    <col min="11268" max="11268" width="39.28515625" customWidth="1"/>
    <col min="11520" max="11520" width="28.28515625" customWidth="1"/>
    <col min="11521" max="11521" width="24.42578125" customWidth="1"/>
    <col min="11522" max="11522" width="24.7109375" customWidth="1"/>
    <col min="11523" max="11523" width="18.42578125" customWidth="1"/>
    <col min="11524" max="11524" width="39.28515625" customWidth="1"/>
    <col min="11776" max="11776" width="28.28515625" customWidth="1"/>
    <col min="11777" max="11777" width="24.42578125" customWidth="1"/>
    <col min="11778" max="11778" width="24.7109375" customWidth="1"/>
    <col min="11779" max="11779" width="18.42578125" customWidth="1"/>
    <col min="11780" max="11780" width="39.28515625" customWidth="1"/>
    <col min="12032" max="12032" width="28.28515625" customWidth="1"/>
    <col min="12033" max="12033" width="24.42578125" customWidth="1"/>
    <col min="12034" max="12034" width="24.7109375" customWidth="1"/>
    <col min="12035" max="12035" width="18.42578125" customWidth="1"/>
    <col min="12036" max="12036" width="39.28515625" customWidth="1"/>
    <col min="12288" max="12288" width="28.28515625" customWidth="1"/>
    <col min="12289" max="12289" width="24.42578125" customWidth="1"/>
    <col min="12290" max="12290" width="24.7109375" customWidth="1"/>
    <col min="12291" max="12291" width="18.42578125" customWidth="1"/>
    <col min="12292" max="12292" width="39.28515625" customWidth="1"/>
    <col min="12544" max="12544" width="28.28515625" customWidth="1"/>
    <col min="12545" max="12545" width="24.42578125" customWidth="1"/>
    <col min="12546" max="12546" width="24.7109375" customWidth="1"/>
    <col min="12547" max="12547" width="18.42578125" customWidth="1"/>
    <col min="12548" max="12548" width="39.28515625" customWidth="1"/>
    <col min="12800" max="12800" width="28.28515625" customWidth="1"/>
    <col min="12801" max="12801" width="24.42578125" customWidth="1"/>
    <col min="12802" max="12802" width="24.7109375" customWidth="1"/>
    <col min="12803" max="12803" width="18.42578125" customWidth="1"/>
    <col min="12804" max="12804" width="39.28515625" customWidth="1"/>
    <col min="13056" max="13056" width="28.28515625" customWidth="1"/>
    <col min="13057" max="13057" width="24.42578125" customWidth="1"/>
    <col min="13058" max="13058" width="24.7109375" customWidth="1"/>
    <col min="13059" max="13059" width="18.42578125" customWidth="1"/>
    <col min="13060" max="13060" width="39.28515625" customWidth="1"/>
    <col min="13312" max="13312" width="28.28515625" customWidth="1"/>
    <col min="13313" max="13313" width="24.42578125" customWidth="1"/>
    <col min="13314" max="13314" width="24.7109375" customWidth="1"/>
    <col min="13315" max="13315" width="18.42578125" customWidth="1"/>
    <col min="13316" max="13316" width="39.28515625" customWidth="1"/>
    <col min="13568" max="13568" width="28.28515625" customWidth="1"/>
    <col min="13569" max="13569" width="24.42578125" customWidth="1"/>
    <col min="13570" max="13570" width="24.7109375" customWidth="1"/>
    <col min="13571" max="13571" width="18.42578125" customWidth="1"/>
    <col min="13572" max="13572" width="39.28515625" customWidth="1"/>
    <col min="13824" max="13824" width="28.28515625" customWidth="1"/>
    <col min="13825" max="13825" width="24.42578125" customWidth="1"/>
    <col min="13826" max="13826" width="24.7109375" customWidth="1"/>
    <col min="13827" max="13827" width="18.42578125" customWidth="1"/>
    <col min="13828" max="13828" width="39.28515625" customWidth="1"/>
    <col min="14080" max="14080" width="28.28515625" customWidth="1"/>
    <col min="14081" max="14081" width="24.42578125" customWidth="1"/>
    <col min="14082" max="14082" width="24.7109375" customWidth="1"/>
    <col min="14083" max="14083" width="18.42578125" customWidth="1"/>
    <col min="14084" max="14084" width="39.28515625" customWidth="1"/>
    <col min="14336" max="14336" width="28.28515625" customWidth="1"/>
    <col min="14337" max="14337" width="24.42578125" customWidth="1"/>
    <col min="14338" max="14338" width="24.7109375" customWidth="1"/>
    <col min="14339" max="14339" width="18.42578125" customWidth="1"/>
    <col min="14340" max="14340" width="39.28515625" customWidth="1"/>
    <col min="14592" max="14592" width="28.28515625" customWidth="1"/>
    <col min="14593" max="14593" width="24.42578125" customWidth="1"/>
    <col min="14594" max="14594" width="24.7109375" customWidth="1"/>
    <col min="14595" max="14595" width="18.42578125" customWidth="1"/>
    <col min="14596" max="14596" width="39.28515625" customWidth="1"/>
    <col min="14848" max="14848" width="28.28515625" customWidth="1"/>
    <col min="14849" max="14849" width="24.42578125" customWidth="1"/>
    <col min="14850" max="14850" width="24.7109375" customWidth="1"/>
    <col min="14851" max="14851" width="18.42578125" customWidth="1"/>
    <col min="14852" max="14852" width="39.28515625" customWidth="1"/>
    <col min="15104" max="15104" width="28.28515625" customWidth="1"/>
    <col min="15105" max="15105" width="24.42578125" customWidth="1"/>
    <col min="15106" max="15106" width="24.7109375" customWidth="1"/>
    <col min="15107" max="15107" width="18.42578125" customWidth="1"/>
    <col min="15108" max="15108" width="39.28515625" customWidth="1"/>
    <col min="15360" max="15360" width="28.28515625" customWidth="1"/>
    <col min="15361" max="15361" width="24.42578125" customWidth="1"/>
    <col min="15362" max="15362" width="24.7109375" customWidth="1"/>
    <col min="15363" max="15363" width="18.42578125" customWidth="1"/>
    <col min="15364" max="15364" width="39.28515625" customWidth="1"/>
    <col min="15616" max="15616" width="28.28515625" customWidth="1"/>
    <col min="15617" max="15617" width="24.42578125" customWidth="1"/>
    <col min="15618" max="15618" width="24.7109375" customWidth="1"/>
    <col min="15619" max="15619" width="18.42578125" customWidth="1"/>
    <col min="15620" max="15620" width="39.28515625" customWidth="1"/>
    <col min="15872" max="15872" width="28.28515625" customWidth="1"/>
    <col min="15873" max="15873" width="24.42578125" customWidth="1"/>
    <col min="15874" max="15874" width="24.7109375" customWidth="1"/>
    <col min="15875" max="15875" width="18.42578125" customWidth="1"/>
    <col min="15876" max="15876" width="39.28515625" customWidth="1"/>
    <col min="16128" max="16128" width="28.28515625" customWidth="1"/>
    <col min="16129" max="16129" width="24.42578125" customWidth="1"/>
    <col min="16130" max="16130" width="24.7109375" customWidth="1"/>
    <col min="16131" max="16131" width="18.42578125" customWidth="1"/>
    <col min="16132" max="16132" width="39.28515625" customWidth="1"/>
  </cols>
  <sheetData>
    <row r="1" spans="1:4" x14ac:dyDescent="0.25">
      <c r="A1" s="51"/>
      <c r="B1" s="51"/>
      <c r="C1" s="51"/>
      <c r="D1" s="51"/>
    </row>
    <row r="2" spans="1:4" ht="13.15" customHeight="1" x14ac:dyDescent="0.25">
      <c r="A2" s="51"/>
      <c r="B2" s="51"/>
      <c r="C2" s="52"/>
      <c r="D2" s="53"/>
    </row>
    <row r="3" spans="1:4" x14ac:dyDescent="0.25">
      <c r="A3" s="51"/>
      <c r="B3" s="51"/>
      <c r="C3" s="52"/>
      <c r="D3" s="53"/>
    </row>
    <row r="4" spans="1:4" x14ac:dyDescent="0.25">
      <c r="A4" s="51"/>
      <c r="B4" s="51"/>
      <c r="C4" s="52"/>
      <c r="D4" s="53"/>
    </row>
    <row r="5" spans="1:4" x14ac:dyDescent="0.25">
      <c r="A5" s="51"/>
      <c r="B5" s="51"/>
      <c r="C5" s="52"/>
      <c r="D5" s="53"/>
    </row>
    <row r="6" spans="1:4" x14ac:dyDescent="0.25">
      <c r="A6" s="51"/>
      <c r="B6" s="51"/>
      <c r="C6" s="52"/>
      <c r="D6" s="53"/>
    </row>
    <row r="7" spans="1:4" ht="15.75" thickBot="1" x14ac:dyDescent="0.3">
      <c r="A7" s="51"/>
      <c r="B7" s="51"/>
      <c r="C7" s="51"/>
      <c r="D7" s="51"/>
    </row>
    <row r="8" spans="1:4" ht="36" customHeight="1" thickTop="1" thickBot="1" x14ac:dyDescent="0.3">
      <c r="A8" s="164" t="s">
        <v>130</v>
      </c>
      <c r="B8" s="165"/>
      <c r="C8" s="165"/>
      <c r="D8" s="166"/>
    </row>
    <row r="9" spans="1:4" ht="19.5" thickTop="1" thickBot="1" x14ac:dyDescent="0.3">
      <c r="A9" s="167" t="s">
        <v>94</v>
      </c>
      <c r="B9" s="168"/>
      <c r="C9" s="168"/>
      <c r="D9" s="169"/>
    </row>
    <row r="10" spans="1:4" ht="7.5" customHeight="1" thickTop="1" thickBot="1" x14ac:dyDescent="0.3">
      <c r="A10" s="1"/>
      <c r="B10" s="1"/>
      <c r="C10" s="1"/>
      <c r="D10" s="1"/>
    </row>
    <row r="11" spans="1:4" ht="29.25" customHeight="1" thickTop="1" thickBot="1" x14ac:dyDescent="0.3">
      <c r="A11" s="2" t="s">
        <v>0</v>
      </c>
      <c r="B11" s="3" t="s">
        <v>96</v>
      </c>
      <c r="C11" s="3" t="s">
        <v>95</v>
      </c>
      <c r="D11" s="4" t="s">
        <v>1</v>
      </c>
    </row>
    <row r="12" spans="1:4" ht="15.75" thickTop="1" x14ac:dyDescent="0.25">
      <c r="A12" s="5" t="s">
        <v>2</v>
      </c>
      <c r="B12" s="6">
        <f>SUM(B13:B20)</f>
        <v>0</v>
      </c>
      <c r="C12" s="6">
        <f>SUM(C13:C20)</f>
        <v>0</v>
      </c>
      <c r="D12" s="7"/>
    </row>
    <row r="13" spans="1:4" x14ac:dyDescent="0.25">
      <c r="A13" s="8" t="s">
        <v>3</v>
      </c>
      <c r="B13" s="9"/>
      <c r="C13" s="9"/>
      <c r="D13" s="10"/>
    </row>
    <row r="14" spans="1:4" x14ac:dyDescent="0.25">
      <c r="A14" s="8" t="s">
        <v>4</v>
      </c>
      <c r="B14" s="9"/>
      <c r="C14" s="9"/>
      <c r="D14" s="10"/>
    </row>
    <row r="15" spans="1:4" x14ac:dyDescent="0.25">
      <c r="A15" s="8" t="s">
        <v>5</v>
      </c>
      <c r="B15" s="9"/>
      <c r="C15" s="9"/>
      <c r="D15" s="10"/>
    </row>
    <row r="16" spans="1:4" x14ac:dyDescent="0.25">
      <c r="A16" s="8" t="s">
        <v>6</v>
      </c>
      <c r="B16" s="9"/>
      <c r="C16" s="9"/>
      <c r="D16" s="10"/>
    </row>
    <row r="17" spans="1:4" x14ac:dyDescent="0.25">
      <c r="A17" s="8" t="s">
        <v>7</v>
      </c>
      <c r="B17" s="9"/>
      <c r="C17" s="9"/>
      <c r="D17" s="10"/>
    </row>
    <row r="18" spans="1:4" x14ac:dyDescent="0.25">
      <c r="A18" s="8" t="s">
        <v>8</v>
      </c>
      <c r="B18" s="9"/>
      <c r="C18" s="9"/>
      <c r="D18" s="10"/>
    </row>
    <row r="19" spans="1:4" x14ac:dyDescent="0.25">
      <c r="A19" s="8" t="s">
        <v>9</v>
      </c>
      <c r="B19" s="9"/>
      <c r="C19" s="9"/>
      <c r="D19" s="10"/>
    </row>
    <row r="20" spans="1:4" ht="15.75" thickBot="1" x14ac:dyDescent="0.3">
      <c r="A20" s="8" t="s">
        <v>10</v>
      </c>
      <c r="B20" s="9"/>
      <c r="C20" s="9"/>
      <c r="D20" s="10"/>
    </row>
    <row r="21" spans="1:4" ht="15.75" thickTop="1" x14ac:dyDescent="0.25">
      <c r="A21" s="11" t="s">
        <v>11</v>
      </c>
      <c r="B21" s="6">
        <f>SUM(B22:B24)</f>
        <v>0</v>
      </c>
      <c r="C21" s="6">
        <f>SUM(C22:C24)</f>
        <v>0</v>
      </c>
      <c r="D21" s="12"/>
    </row>
    <row r="22" spans="1:4" x14ac:dyDescent="0.25">
      <c r="A22" s="8" t="s">
        <v>12</v>
      </c>
      <c r="B22" s="9"/>
      <c r="C22" s="9"/>
      <c r="D22" s="10"/>
    </row>
    <row r="23" spans="1:4" x14ac:dyDescent="0.25">
      <c r="A23" s="8" t="s">
        <v>13</v>
      </c>
      <c r="B23" s="9"/>
      <c r="C23" s="9"/>
      <c r="D23" s="10"/>
    </row>
    <row r="24" spans="1:4" ht="15.75" thickBot="1" x14ac:dyDescent="0.3">
      <c r="A24" s="8" t="s">
        <v>14</v>
      </c>
      <c r="B24" s="9"/>
      <c r="C24" s="9"/>
      <c r="D24" s="10"/>
    </row>
    <row r="25" spans="1:4" ht="15.75" thickTop="1" x14ac:dyDescent="0.25">
      <c r="A25" s="11" t="s">
        <v>15</v>
      </c>
      <c r="B25" s="6">
        <f>+B26</f>
        <v>0</v>
      </c>
      <c r="C25" s="6">
        <f>+C26</f>
        <v>0</v>
      </c>
      <c r="D25" s="12"/>
    </row>
    <row r="26" spans="1:4" ht="15.75" thickBot="1" x14ac:dyDescent="0.3">
      <c r="A26" s="13" t="s">
        <v>16</v>
      </c>
      <c r="B26" s="14"/>
      <c r="C26" s="14"/>
      <c r="D26" s="15"/>
    </row>
    <row r="27" spans="1:4" ht="15.75" thickTop="1" x14ac:dyDescent="0.25">
      <c r="A27" s="11" t="s">
        <v>17</v>
      </c>
      <c r="B27" s="6">
        <f>SUM(B28:B29)</f>
        <v>0</v>
      </c>
      <c r="C27" s="6">
        <f>SUM(C28:C29)</f>
        <v>0</v>
      </c>
      <c r="D27" s="12"/>
    </row>
    <row r="28" spans="1:4" x14ac:dyDescent="0.25">
      <c r="A28" s="13" t="s">
        <v>18</v>
      </c>
      <c r="B28" s="14"/>
      <c r="C28" s="14"/>
      <c r="D28" s="15"/>
    </row>
    <row r="29" spans="1:4" ht="15.75" thickBot="1" x14ac:dyDescent="0.3">
      <c r="A29" s="13" t="s">
        <v>19</v>
      </c>
      <c r="B29" s="14"/>
      <c r="C29" s="14"/>
      <c r="D29" s="15"/>
    </row>
    <row r="30" spans="1:4" ht="15.75" thickTop="1" x14ac:dyDescent="0.25">
      <c r="A30" s="11" t="s">
        <v>20</v>
      </c>
      <c r="B30" s="6">
        <f>+B31</f>
        <v>0</v>
      </c>
      <c r="C30" s="6">
        <f>+C31</f>
        <v>0</v>
      </c>
      <c r="D30" s="12"/>
    </row>
    <row r="31" spans="1:4" ht="15.75" thickBot="1" x14ac:dyDescent="0.3">
      <c r="A31" s="13" t="s">
        <v>21</v>
      </c>
      <c r="B31" s="14"/>
      <c r="C31" s="14"/>
      <c r="D31" s="15"/>
    </row>
    <row r="32" spans="1:4" ht="15.75" thickTop="1" x14ac:dyDescent="0.25">
      <c r="A32" s="11" t="s">
        <v>22</v>
      </c>
      <c r="B32" s="6">
        <f>SUM(B33:B41)</f>
        <v>0</v>
      </c>
      <c r="C32" s="6">
        <f>SUM(C33:C41)</f>
        <v>0</v>
      </c>
      <c r="D32" s="12"/>
    </row>
    <row r="33" spans="1:4" x14ac:dyDescent="0.25">
      <c r="A33" s="13" t="s">
        <v>23</v>
      </c>
      <c r="B33" s="14"/>
      <c r="C33" s="14"/>
      <c r="D33" s="15"/>
    </row>
    <row r="34" spans="1:4" x14ac:dyDescent="0.25">
      <c r="A34" s="13" t="s">
        <v>24</v>
      </c>
      <c r="B34" s="14"/>
      <c r="C34" s="14"/>
      <c r="D34" s="15"/>
    </row>
    <row r="35" spans="1:4" x14ac:dyDescent="0.25">
      <c r="A35" s="13" t="s">
        <v>25</v>
      </c>
      <c r="B35" s="14"/>
      <c r="C35" s="14"/>
      <c r="D35" s="15"/>
    </row>
    <row r="36" spans="1:4" x14ac:dyDescent="0.25">
      <c r="A36" s="13" t="s">
        <v>26</v>
      </c>
      <c r="B36" s="14"/>
      <c r="C36" s="14"/>
      <c r="D36" s="15"/>
    </row>
    <row r="37" spans="1:4" x14ac:dyDescent="0.25">
      <c r="A37" s="13" t="s">
        <v>27</v>
      </c>
      <c r="B37" s="14"/>
      <c r="C37" s="14"/>
      <c r="D37" s="15"/>
    </row>
    <row r="38" spans="1:4" x14ac:dyDescent="0.25">
      <c r="A38" s="13" t="s">
        <v>28</v>
      </c>
      <c r="B38" s="14"/>
      <c r="C38" s="14"/>
      <c r="D38" s="15"/>
    </row>
    <row r="39" spans="1:4" x14ac:dyDescent="0.25">
      <c r="A39" s="13" t="s">
        <v>29</v>
      </c>
      <c r="B39" s="14"/>
      <c r="C39" s="14"/>
      <c r="D39" s="15"/>
    </row>
    <row r="40" spans="1:4" x14ac:dyDescent="0.25">
      <c r="A40" s="13" t="s">
        <v>30</v>
      </c>
      <c r="B40" s="14"/>
      <c r="C40" s="14"/>
      <c r="D40" s="15"/>
    </row>
    <row r="41" spans="1:4" ht="15.75" thickBot="1" x14ac:dyDescent="0.3">
      <c r="A41" s="13" t="s">
        <v>31</v>
      </c>
      <c r="B41" s="14"/>
      <c r="C41" s="14"/>
      <c r="D41" s="15"/>
    </row>
    <row r="42" spans="1:4" ht="15.75" thickTop="1" x14ac:dyDescent="0.25">
      <c r="A42" s="11" t="s">
        <v>32</v>
      </c>
      <c r="B42" s="6">
        <f>SUM(B43:B47)</f>
        <v>0</v>
      </c>
      <c r="C42" s="6">
        <f>SUM(C43:C47)</f>
        <v>0</v>
      </c>
      <c r="D42" s="12"/>
    </row>
    <row r="43" spans="1:4" x14ac:dyDescent="0.25">
      <c r="A43" s="13" t="s">
        <v>33</v>
      </c>
      <c r="B43" s="14"/>
      <c r="C43" s="14"/>
      <c r="D43" s="15"/>
    </row>
    <row r="44" spans="1:4" x14ac:dyDescent="0.25">
      <c r="A44" s="13" t="s">
        <v>34</v>
      </c>
      <c r="B44" s="14"/>
      <c r="C44" s="14"/>
      <c r="D44" s="15"/>
    </row>
    <row r="45" spans="1:4" x14ac:dyDescent="0.25">
      <c r="A45" s="13" t="s">
        <v>35</v>
      </c>
      <c r="B45" s="14"/>
      <c r="C45" s="14"/>
      <c r="D45" s="15"/>
    </row>
    <row r="46" spans="1:4" x14ac:dyDescent="0.25">
      <c r="A46" s="13" t="s">
        <v>36</v>
      </c>
      <c r="B46" s="14"/>
      <c r="C46" s="14"/>
      <c r="D46" s="15"/>
    </row>
    <row r="47" spans="1:4" ht="15.75" thickBot="1" x14ac:dyDescent="0.3">
      <c r="A47" s="13" t="s">
        <v>37</v>
      </c>
      <c r="B47" s="14"/>
      <c r="C47" s="14"/>
      <c r="D47" s="15"/>
    </row>
    <row r="48" spans="1:4" ht="15.75" thickTop="1" x14ac:dyDescent="0.25">
      <c r="A48" s="11" t="s">
        <v>38</v>
      </c>
      <c r="B48" s="6">
        <f>SUM(B49:B52)</f>
        <v>0</v>
      </c>
      <c r="C48" s="6">
        <f>SUM(C49:C52)</f>
        <v>0</v>
      </c>
      <c r="D48" s="12"/>
    </row>
    <row r="49" spans="1:4" x14ac:dyDescent="0.25">
      <c r="A49" s="13" t="s">
        <v>39</v>
      </c>
      <c r="B49" s="14"/>
      <c r="C49" s="14"/>
      <c r="D49" s="15"/>
    </row>
    <row r="50" spans="1:4" x14ac:dyDescent="0.25">
      <c r="A50" s="13" t="s">
        <v>40</v>
      </c>
      <c r="B50" s="14"/>
      <c r="C50" s="14"/>
      <c r="D50" s="15"/>
    </row>
    <row r="51" spans="1:4" x14ac:dyDescent="0.25">
      <c r="A51" s="13" t="s">
        <v>41</v>
      </c>
      <c r="B51" s="14"/>
      <c r="C51" s="14"/>
      <c r="D51" s="15"/>
    </row>
    <row r="52" spans="1:4" ht="15.75" thickBot="1" x14ac:dyDescent="0.3">
      <c r="A52" s="13" t="s">
        <v>42</v>
      </c>
      <c r="B52" s="14"/>
      <c r="C52" s="14"/>
      <c r="D52" s="15"/>
    </row>
    <row r="53" spans="1:4" ht="15.75" thickTop="1" x14ac:dyDescent="0.25">
      <c r="A53" s="11" t="s">
        <v>43</v>
      </c>
      <c r="B53" s="6">
        <f>+B54</f>
        <v>0</v>
      </c>
      <c r="C53" s="6">
        <f>+C54</f>
        <v>0</v>
      </c>
      <c r="D53" s="12"/>
    </row>
    <row r="54" spans="1:4" ht="15.75" thickBot="1" x14ac:dyDescent="0.3">
      <c r="A54" s="13" t="s">
        <v>44</v>
      </c>
      <c r="B54" s="14"/>
      <c r="C54" s="14"/>
      <c r="D54" s="15"/>
    </row>
    <row r="55" spans="1:4" ht="15.75" thickTop="1" x14ac:dyDescent="0.25">
      <c r="A55" s="11" t="s">
        <v>45</v>
      </c>
      <c r="B55" s="6">
        <f>SUM(B56:B58)</f>
        <v>0</v>
      </c>
      <c r="C55" s="6">
        <f>SUM(C56:C58)</f>
        <v>0</v>
      </c>
      <c r="D55" s="12"/>
    </row>
    <row r="56" spans="1:4" x14ac:dyDescent="0.25">
      <c r="A56" s="13" t="s">
        <v>46</v>
      </c>
      <c r="B56" s="14"/>
      <c r="C56" s="14"/>
      <c r="D56" s="15"/>
    </row>
    <row r="57" spans="1:4" x14ac:dyDescent="0.25">
      <c r="A57" s="13" t="s">
        <v>47</v>
      </c>
      <c r="B57" s="14"/>
      <c r="C57" s="14"/>
      <c r="D57" s="15"/>
    </row>
    <row r="58" spans="1:4" ht="15.75" thickBot="1" x14ac:dyDescent="0.3">
      <c r="A58" s="13" t="s">
        <v>48</v>
      </c>
      <c r="B58" s="14"/>
      <c r="C58" s="14"/>
      <c r="D58" s="15"/>
    </row>
    <row r="59" spans="1:4" ht="15.75" thickTop="1" x14ac:dyDescent="0.25">
      <c r="A59" s="11" t="s">
        <v>49</v>
      </c>
      <c r="B59" s="6">
        <f>SUM(B60:B62)</f>
        <v>0</v>
      </c>
      <c r="C59" s="6">
        <f>SUM(C60:C62)</f>
        <v>0</v>
      </c>
      <c r="D59" s="12"/>
    </row>
    <row r="60" spans="1:4" x14ac:dyDescent="0.25">
      <c r="A60" s="16" t="s">
        <v>50</v>
      </c>
      <c r="B60" s="17"/>
      <c r="C60" s="17"/>
      <c r="D60" s="18"/>
    </row>
    <row r="61" spans="1:4" x14ac:dyDescent="0.25">
      <c r="A61" s="13" t="s">
        <v>51</v>
      </c>
      <c r="B61" s="14"/>
      <c r="C61" s="14"/>
      <c r="D61" s="15"/>
    </row>
    <row r="62" spans="1:4" ht="15.75" thickBot="1" x14ac:dyDescent="0.3">
      <c r="A62" s="13" t="s">
        <v>52</v>
      </c>
      <c r="B62" s="14"/>
      <c r="C62" s="14"/>
      <c r="D62" s="15"/>
    </row>
    <row r="63" spans="1:4" ht="15.75" thickTop="1" x14ac:dyDescent="0.25">
      <c r="A63" s="11" t="s">
        <v>53</v>
      </c>
      <c r="B63" s="6">
        <f>SUM(B64:B65)</f>
        <v>0</v>
      </c>
      <c r="C63" s="6">
        <f>SUM(C64:C65)</f>
        <v>0</v>
      </c>
      <c r="D63" s="12"/>
    </row>
    <row r="64" spans="1:4" x14ac:dyDescent="0.25">
      <c r="A64" s="13" t="s">
        <v>54</v>
      </c>
      <c r="B64" s="14"/>
      <c r="C64" s="14"/>
      <c r="D64" s="15"/>
    </row>
    <row r="65" spans="1:4" ht="15.75" thickBot="1" x14ac:dyDescent="0.3">
      <c r="A65" s="13" t="s">
        <v>55</v>
      </c>
      <c r="B65" s="14"/>
      <c r="C65" s="14"/>
      <c r="D65" s="15"/>
    </row>
    <row r="66" spans="1:4" ht="15.75" thickTop="1" x14ac:dyDescent="0.25">
      <c r="A66" s="11" t="s">
        <v>56</v>
      </c>
      <c r="B66" s="6">
        <f>SUM(B67:B70)</f>
        <v>0</v>
      </c>
      <c r="C66" s="6">
        <f>SUM(C67:C70)</f>
        <v>0</v>
      </c>
      <c r="D66" s="12"/>
    </row>
    <row r="67" spans="1:4" x14ac:dyDescent="0.25">
      <c r="A67" s="13" t="s">
        <v>57</v>
      </c>
      <c r="B67" s="14"/>
      <c r="C67" s="14"/>
      <c r="D67" s="15"/>
    </row>
    <row r="68" spans="1:4" x14ac:dyDescent="0.25">
      <c r="A68" s="13" t="s">
        <v>58</v>
      </c>
      <c r="B68" s="14"/>
      <c r="C68" s="14"/>
      <c r="D68" s="15"/>
    </row>
    <row r="69" spans="1:4" x14ac:dyDescent="0.25">
      <c r="A69" s="13" t="s">
        <v>59</v>
      </c>
      <c r="B69" s="14"/>
      <c r="C69" s="14"/>
      <c r="D69" s="15"/>
    </row>
    <row r="70" spans="1:4" ht="15.75" thickBot="1" x14ac:dyDescent="0.3">
      <c r="A70" s="13" t="s">
        <v>60</v>
      </c>
      <c r="B70" s="14"/>
      <c r="C70" s="14"/>
      <c r="D70" s="15"/>
    </row>
    <row r="71" spans="1:4" ht="15.75" thickTop="1" x14ac:dyDescent="0.25">
      <c r="A71" s="11" t="s">
        <v>61</v>
      </c>
      <c r="B71" s="6">
        <f>+B72</f>
        <v>0</v>
      </c>
      <c r="C71" s="6">
        <f>+C72</f>
        <v>0</v>
      </c>
      <c r="D71" s="12"/>
    </row>
    <row r="72" spans="1:4" ht="15.75" thickBot="1" x14ac:dyDescent="0.3">
      <c r="A72" s="13" t="s">
        <v>62</v>
      </c>
      <c r="B72" s="14"/>
      <c r="C72" s="14"/>
      <c r="D72" s="15"/>
    </row>
    <row r="73" spans="1:4" ht="15.75" thickTop="1" x14ac:dyDescent="0.25">
      <c r="A73" s="11" t="s">
        <v>63</v>
      </c>
      <c r="B73" s="6">
        <f>+B74</f>
        <v>0</v>
      </c>
      <c r="C73" s="6">
        <f>+C74</f>
        <v>0</v>
      </c>
      <c r="D73" s="12"/>
    </row>
    <row r="74" spans="1:4" ht="15.75" thickBot="1" x14ac:dyDescent="0.3">
      <c r="A74" s="13" t="s">
        <v>64</v>
      </c>
      <c r="B74" s="14"/>
      <c r="C74" s="14"/>
      <c r="D74" s="15"/>
    </row>
    <row r="75" spans="1:4" ht="15.75" thickTop="1" x14ac:dyDescent="0.25">
      <c r="A75" s="11" t="s">
        <v>65</v>
      </c>
      <c r="B75" s="6">
        <f>+B76</f>
        <v>0</v>
      </c>
      <c r="C75" s="6">
        <f>+C76</f>
        <v>0</v>
      </c>
      <c r="D75" s="12"/>
    </row>
    <row r="76" spans="1:4" ht="15.75" thickBot="1" x14ac:dyDescent="0.3">
      <c r="A76" s="13" t="s">
        <v>66</v>
      </c>
      <c r="B76" s="14"/>
      <c r="C76" s="14"/>
      <c r="D76" s="15"/>
    </row>
    <row r="77" spans="1:4" ht="15.75" thickTop="1" x14ac:dyDescent="0.25">
      <c r="A77" s="11" t="s">
        <v>67</v>
      </c>
      <c r="B77" s="6">
        <f>+B78</f>
        <v>0</v>
      </c>
      <c r="C77" s="6">
        <f>+C78</f>
        <v>0</v>
      </c>
      <c r="D77" s="12"/>
    </row>
    <row r="78" spans="1:4" ht="15.75" thickBot="1" x14ac:dyDescent="0.3">
      <c r="A78" s="13" t="s">
        <v>68</v>
      </c>
      <c r="B78" s="14"/>
      <c r="C78" s="14"/>
      <c r="D78" s="15"/>
    </row>
    <row r="79" spans="1:4" ht="15.75" thickTop="1" x14ac:dyDescent="0.25">
      <c r="A79" s="11" t="s">
        <v>69</v>
      </c>
      <c r="B79" s="6">
        <f>+B80</f>
        <v>0</v>
      </c>
      <c r="C79" s="6">
        <f>+C80</f>
        <v>0</v>
      </c>
      <c r="D79" s="12"/>
    </row>
    <row r="80" spans="1:4" ht="15.75" thickBot="1" x14ac:dyDescent="0.3">
      <c r="A80" s="13" t="s">
        <v>70</v>
      </c>
      <c r="B80" s="14"/>
      <c r="C80" s="14"/>
      <c r="D80" s="15"/>
    </row>
    <row r="81" spans="1:4" ht="15.75" thickTop="1" x14ac:dyDescent="0.25">
      <c r="A81" s="11" t="s">
        <v>71</v>
      </c>
      <c r="B81" s="6">
        <f>+B82</f>
        <v>0</v>
      </c>
      <c r="C81" s="6">
        <f>+C82</f>
        <v>0</v>
      </c>
      <c r="D81" s="12"/>
    </row>
    <row r="82" spans="1:4" ht="15.75" thickBot="1" x14ac:dyDescent="0.3">
      <c r="A82" s="19" t="s">
        <v>72</v>
      </c>
      <c r="B82" s="20"/>
      <c r="C82" s="20"/>
      <c r="D82" s="21"/>
    </row>
    <row r="83" spans="1:4" ht="25.5" customHeight="1" thickTop="1" thickBot="1" x14ac:dyDescent="0.3">
      <c r="A83" s="22" t="s">
        <v>73</v>
      </c>
      <c r="B83" s="23">
        <f>SUM(B12:B82)/2</f>
        <v>0</v>
      </c>
      <c r="C83" s="23">
        <f>SUM(C12:C82)/2</f>
        <v>0</v>
      </c>
      <c r="D83" s="23"/>
    </row>
    <row r="84" spans="1:4" ht="15.75" thickTop="1" x14ac:dyDescent="0.25">
      <c r="A84" s="170" t="s">
        <v>74</v>
      </c>
      <c r="B84" s="170"/>
      <c r="C84" s="170"/>
      <c r="D84" s="170"/>
    </row>
  </sheetData>
  <sheetProtection algorithmName="SHA-512" hashValue="ffMhOw2Cmh7f2rKWcZaTvYllARgiNuffL3hQGXMNHgcaOq+0+S4XfkEKpC1fAY1I18AZIUoMjWYoQZfpuQWndQ==" saltValue="qau9hl4jG0UzCOg5X3J9rw==" spinCount="100000" sheet="1" objects="1" scenarios="1"/>
  <mergeCells count="3">
    <mergeCell ref="A8:D8"/>
    <mergeCell ref="A9:D9"/>
    <mergeCell ref="A84:D84"/>
  </mergeCells>
  <pageMargins left="0.7" right="0.7" top="0.75" bottom="0.75" header="0.3" footer="0.3"/>
  <pageSetup paperSize="9" scale="5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view="pageBreakPreview" zoomScale="85" zoomScaleNormal="85" zoomScaleSheetLayoutView="85" workbookViewId="0">
      <selection activeCell="B18" sqref="B18"/>
    </sheetView>
  </sheetViews>
  <sheetFormatPr baseColWidth="10" defaultRowHeight="12.75" x14ac:dyDescent="0.2"/>
  <cols>
    <col min="1" max="1" width="45.7109375" style="40" customWidth="1"/>
    <col min="2" max="2" width="26" style="40" customWidth="1"/>
    <col min="3" max="3" width="23" style="40" customWidth="1"/>
    <col min="4" max="4" width="21" style="40" customWidth="1"/>
    <col min="5" max="5" width="26.85546875" style="40" customWidth="1"/>
    <col min="6" max="256" width="11.42578125" style="40"/>
    <col min="257" max="257" width="45.7109375" style="40" customWidth="1"/>
    <col min="258" max="258" width="26" style="40" customWidth="1"/>
    <col min="259" max="259" width="23" style="40" customWidth="1"/>
    <col min="260" max="260" width="21" style="40" customWidth="1"/>
    <col min="261" max="261" width="26.85546875" style="40" customWidth="1"/>
    <col min="262" max="512" width="11.42578125" style="40"/>
    <col min="513" max="513" width="45.7109375" style="40" customWidth="1"/>
    <col min="514" max="514" width="26" style="40" customWidth="1"/>
    <col min="515" max="515" width="23" style="40" customWidth="1"/>
    <col min="516" max="516" width="21" style="40" customWidth="1"/>
    <col min="517" max="517" width="26.85546875" style="40" customWidth="1"/>
    <col min="518" max="768" width="11.42578125" style="40"/>
    <col min="769" max="769" width="45.7109375" style="40" customWidth="1"/>
    <col min="770" max="770" width="26" style="40" customWidth="1"/>
    <col min="771" max="771" width="23" style="40" customWidth="1"/>
    <col min="772" max="772" width="21" style="40" customWidth="1"/>
    <col min="773" max="773" width="26.85546875" style="40" customWidth="1"/>
    <col min="774" max="1024" width="11.42578125" style="40"/>
    <col min="1025" max="1025" width="45.7109375" style="40" customWidth="1"/>
    <col min="1026" max="1026" width="26" style="40" customWidth="1"/>
    <col min="1027" max="1027" width="23" style="40" customWidth="1"/>
    <col min="1028" max="1028" width="21" style="40" customWidth="1"/>
    <col min="1029" max="1029" width="26.85546875" style="40" customWidth="1"/>
    <col min="1030" max="1280" width="11.42578125" style="40"/>
    <col min="1281" max="1281" width="45.7109375" style="40" customWidth="1"/>
    <col min="1282" max="1282" width="26" style="40" customWidth="1"/>
    <col min="1283" max="1283" width="23" style="40" customWidth="1"/>
    <col min="1284" max="1284" width="21" style="40" customWidth="1"/>
    <col min="1285" max="1285" width="26.85546875" style="40" customWidth="1"/>
    <col min="1286" max="1536" width="11.42578125" style="40"/>
    <col min="1537" max="1537" width="45.7109375" style="40" customWidth="1"/>
    <col min="1538" max="1538" width="26" style="40" customWidth="1"/>
    <col min="1539" max="1539" width="23" style="40" customWidth="1"/>
    <col min="1540" max="1540" width="21" style="40" customWidth="1"/>
    <col min="1541" max="1541" width="26.85546875" style="40" customWidth="1"/>
    <col min="1542" max="1792" width="11.42578125" style="40"/>
    <col min="1793" max="1793" width="45.7109375" style="40" customWidth="1"/>
    <col min="1794" max="1794" width="26" style="40" customWidth="1"/>
    <col min="1795" max="1795" width="23" style="40" customWidth="1"/>
    <col min="1796" max="1796" width="21" style="40" customWidth="1"/>
    <col min="1797" max="1797" width="26.85546875" style="40" customWidth="1"/>
    <col min="1798" max="2048" width="11.42578125" style="40"/>
    <col min="2049" max="2049" width="45.7109375" style="40" customWidth="1"/>
    <col min="2050" max="2050" width="26" style="40" customWidth="1"/>
    <col min="2051" max="2051" width="23" style="40" customWidth="1"/>
    <col min="2052" max="2052" width="21" style="40" customWidth="1"/>
    <col min="2053" max="2053" width="26.85546875" style="40" customWidth="1"/>
    <col min="2054" max="2304" width="11.42578125" style="40"/>
    <col min="2305" max="2305" width="45.7109375" style="40" customWidth="1"/>
    <col min="2306" max="2306" width="26" style="40" customWidth="1"/>
    <col min="2307" max="2307" width="23" style="40" customWidth="1"/>
    <col min="2308" max="2308" width="21" style="40" customWidth="1"/>
    <col min="2309" max="2309" width="26.85546875" style="40" customWidth="1"/>
    <col min="2310" max="2560" width="11.42578125" style="40"/>
    <col min="2561" max="2561" width="45.7109375" style="40" customWidth="1"/>
    <col min="2562" max="2562" width="26" style="40" customWidth="1"/>
    <col min="2563" max="2563" width="23" style="40" customWidth="1"/>
    <col min="2564" max="2564" width="21" style="40" customWidth="1"/>
    <col min="2565" max="2565" width="26.85546875" style="40" customWidth="1"/>
    <col min="2566" max="2816" width="11.42578125" style="40"/>
    <col min="2817" max="2817" width="45.7109375" style="40" customWidth="1"/>
    <col min="2818" max="2818" width="26" style="40" customWidth="1"/>
    <col min="2819" max="2819" width="23" style="40" customWidth="1"/>
    <col min="2820" max="2820" width="21" style="40" customWidth="1"/>
    <col min="2821" max="2821" width="26.85546875" style="40" customWidth="1"/>
    <col min="2822" max="3072" width="11.42578125" style="40"/>
    <col min="3073" max="3073" width="45.7109375" style="40" customWidth="1"/>
    <col min="3074" max="3074" width="26" style="40" customWidth="1"/>
    <col min="3075" max="3075" width="23" style="40" customWidth="1"/>
    <col min="3076" max="3076" width="21" style="40" customWidth="1"/>
    <col min="3077" max="3077" width="26.85546875" style="40" customWidth="1"/>
    <col min="3078" max="3328" width="11.42578125" style="40"/>
    <col min="3329" max="3329" width="45.7109375" style="40" customWidth="1"/>
    <col min="3330" max="3330" width="26" style="40" customWidth="1"/>
    <col min="3331" max="3331" width="23" style="40" customWidth="1"/>
    <col min="3332" max="3332" width="21" style="40" customWidth="1"/>
    <col min="3333" max="3333" width="26.85546875" style="40" customWidth="1"/>
    <col min="3334" max="3584" width="11.42578125" style="40"/>
    <col min="3585" max="3585" width="45.7109375" style="40" customWidth="1"/>
    <col min="3586" max="3586" width="26" style="40" customWidth="1"/>
    <col min="3587" max="3587" width="23" style="40" customWidth="1"/>
    <col min="3588" max="3588" width="21" style="40" customWidth="1"/>
    <col min="3589" max="3589" width="26.85546875" style="40" customWidth="1"/>
    <col min="3590" max="3840" width="11.42578125" style="40"/>
    <col min="3841" max="3841" width="45.7109375" style="40" customWidth="1"/>
    <col min="3842" max="3842" width="26" style="40" customWidth="1"/>
    <col min="3843" max="3843" width="23" style="40" customWidth="1"/>
    <col min="3844" max="3844" width="21" style="40" customWidth="1"/>
    <col min="3845" max="3845" width="26.85546875" style="40" customWidth="1"/>
    <col min="3846" max="4096" width="11.42578125" style="40"/>
    <col min="4097" max="4097" width="45.7109375" style="40" customWidth="1"/>
    <col min="4098" max="4098" width="26" style="40" customWidth="1"/>
    <col min="4099" max="4099" width="23" style="40" customWidth="1"/>
    <col min="4100" max="4100" width="21" style="40" customWidth="1"/>
    <col min="4101" max="4101" width="26.85546875" style="40" customWidth="1"/>
    <col min="4102" max="4352" width="11.42578125" style="40"/>
    <col min="4353" max="4353" width="45.7109375" style="40" customWidth="1"/>
    <col min="4354" max="4354" width="26" style="40" customWidth="1"/>
    <col min="4355" max="4355" width="23" style="40" customWidth="1"/>
    <col min="4356" max="4356" width="21" style="40" customWidth="1"/>
    <col min="4357" max="4357" width="26.85546875" style="40" customWidth="1"/>
    <col min="4358" max="4608" width="11.42578125" style="40"/>
    <col min="4609" max="4609" width="45.7109375" style="40" customWidth="1"/>
    <col min="4610" max="4610" width="26" style="40" customWidth="1"/>
    <col min="4611" max="4611" width="23" style="40" customWidth="1"/>
    <col min="4612" max="4612" width="21" style="40" customWidth="1"/>
    <col min="4613" max="4613" width="26.85546875" style="40" customWidth="1"/>
    <col min="4614" max="4864" width="11.42578125" style="40"/>
    <col min="4865" max="4865" width="45.7109375" style="40" customWidth="1"/>
    <col min="4866" max="4866" width="26" style="40" customWidth="1"/>
    <col min="4867" max="4867" width="23" style="40" customWidth="1"/>
    <col min="4868" max="4868" width="21" style="40" customWidth="1"/>
    <col min="4869" max="4869" width="26.85546875" style="40" customWidth="1"/>
    <col min="4870" max="5120" width="11.42578125" style="40"/>
    <col min="5121" max="5121" width="45.7109375" style="40" customWidth="1"/>
    <col min="5122" max="5122" width="26" style="40" customWidth="1"/>
    <col min="5123" max="5123" width="23" style="40" customWidth="1"/>
    <col min="5124" max="5124" width="21" style="40" customWidth="1"/>
    <col min="5125" max="5125" width="26.85546875" style="40" customWidth="1"/>
    <col min="5126" max="5376" width="11.42578125" style="40"/>
    <col min="5377" max="5377" width="45.7109375" style="40" customWidth="1"/>
    <col min="5378" max="5378" width="26" style="40" customWidth="1"/>
    <col min="5379" max="5379" width="23" style="40" customWidth="1"/>
    <col min="5380" max="5380" width="21" style="40" customWidth="1"/>
    <col min="5381" max="5381" width="26.85546875" style="40" customWidth="1"/>
    <col min="5382" max="5632" width="11.42578125" style="40"/>
    <col min="5633" max="5633" width="45.7109375" style="40" customWidth="1"/>
    <col min="5634" max="5634" width="26" style="40" customWidth="1"/>
    <col min="5635" max="5635" width="23" style="40" customWidth="1"/>
    <col min="5636" max="5636" width="21" style="40" customWidth="1"/>
    <col min="5637" max="5637" width="26.85546875" style="40" customWidth="1"/>
    <col min="5638" max="5888" width="11.42578125" style="40"/>
    <col min="5889" max="5889" width="45.7109375" style="40" customWidth="1"/>
    <col min="5890" max="5890" width="26" style="40" customWidth="1"/>
    <col min="5891" max="5891" width="23" style="40" customWidth="1"/>
    <col min="5892" max="5892" width="21" style="40" customWidth="1"/>
    <col min="5893" max="5893" width="26.85546875" style="40" customWidth="1"/>
    <col min="5894" max="6144" width="11.42578125" style="40"/>
    <col min="6145" max="6145" width="45.7109375" style="40" customWidth="1"/>
    <col min="6146" max="6146" width="26" style="40" customWidth="1"/>
    <col min="6147" max="6147" width="23" style="40" customWidth="1"/>
    <col min="6148" max="6148" width="21" style="40" customWidth="1"/>
    <col min="6149" max="6149" width="26.85546875" style="40" customWidth="1"/>
    <col min="6150" max="6400" width="11.42578125" style="40"/>
    <col min="6401" max="6401" width="45.7109375" style="40" customWidth="1"/>
    <col min="6402" max="6402" width="26" style="40" customWidth="1"/>
    <col min="6403" max="6403" width="23" style="40" customWidth="1"/>
    <col min="6404" max="6404" width="21" style="40" customWidth="1"/>
    <col min="6405" max="6405" width="26.85546875" style="40" customWidth="1"/>
    <col min="6406" max="6656" width="11.42578125" style="40"/>
    <col min="6657" max="6657" width="45.7109375" style="40" customWidth="1"/>
    <col min="6658" max="6658" width="26" style="40" customWidth="1"/>
    <col min="6659" max="6659" width="23" style="40" customWidth="1"/>
    <col min="6660" max="6660" width="21" style="40" customWidth="1"/>
    <col min="6661" max="6661" width="26.85546875" style="40" customWidth="1"/>
    <col min="6662" max="6912" width="11.42578125" style="40"/>
    <col min="6913" max="6913" width="45.7109375" style="40" customWidth="1"/>
    <col min="6914" max="6914" width="26" style="40" customWidth="1"/>
    <col min="6915" max="6915" width="23" style="40" customWidth="1"/>
    <col min="6916" max="6916" width="21" style="40" customWidth="1"/>
    <col min="6917" max="6917" width="26.85546875" style="40" customWidth="1"/>
    <col min="6918" max="7168" width="11.42578125" style="40"/>
    <col min="7169" max="7169" width="45.7109375" style="40" customWidth="1"/>
    <col min="7170" max="7170" width="26" style="40" customWidth="1"/>
    <col min="7171" max="7171" width="23" style="40" customWidth="1"/>
    <col min="7172" max="7172" width="21" style="40" customWidth="1"/>
    <col min="7173" max="7173" width="26.85546875" style="40" customWidth="1"/>
    <col min="7174" max="7424" width="11.42578125" style="40"/>
    <col min="7425" max="7425" width="45.7109375" style="40" customWidth="1"/>
    <col min="7426" max="7426" width="26" style="40" customWidth="1"/>
    <col min="7427" max="7427" width="23" style="40" customWidth="1"/>
    <col min="7428" max="7428" width="21" style="40" customWidth="1"/>
    <col min="7429" max="7429" width="26.85546875" style="40" customWidth="1"/>
    <col min="7430" max="7680" width="11.42578125" style="40"/>
    <col min="7681" max="7681" width="45.7109375" style="40" customWidth="1"/>
    <col min="7682" max="7682" width="26" style="40" customWidth="1"/>
    <col min="7683" max="7683" width="23" style="40" customWidth="1"/>
    <col min="7684" max="7684" width="21" style="40" customWidth="1"/>
    <col min="7685" max="7685" width="26.85546875" style="40" customWidth="1"/>
    <col min="7686" max="7936" width="11.42578125" style="40"/>
    <col min="7937" max="7937" width="45.7109375" style="40" customWidth="1"/>
    <col min="7938" max="7938" width="26" style="40" customWidth="1"/>
    <col min="7939" max="7939" width="23" style="40" customWidth="1"/>
    <col min="7940" max="7940" width="21" style="40" customWidth="1"/>
    <col min="7941" max="7941" width="26.85546875" style="40" customWidth="1"/>
    <col min="7942" max="8192" width="11.42578125" style="40"/>
    <col min="8193" max="8193" width="45.7109375" style="40" customWidth="1"/>
    <col min="8194" max="8194" width="26" style="40" customWidth="1"/>
    <col min="8195" max="8195" width="23" style="40" customWidth="1"/>
    <col min="8196" max="8196" width="21" style="40" customWidth="1"/>
    <col min="8197" max="8197" width="26.85546875" style="40" customWidth="1"/>
    <col min="8198" max="8448" width="11.42578125" style="40"/>
    <col min="8449" max="8449" width="45.7109375" style="40" customWidth="1"/>
    <col min="8450" max="8450" width="26" style="40" customWidth="1"/>
    <col min="8451" max="8451" width="23" style="40" customWidth="1"/>
    <col min="8452" max="8452" width="21" style="40" customWidth="1"/>
    <col min="8453" max="8453" width="26.85546875" style="40" customWidth="1"/>
    <col min="8454" max="8704" width="11.42578125" style="40"/>
    <col min="8705" max="8705" width="45.7109375" style="40" customWidth="1"/>
    <col min="8706" max="8706" width="26" style="40" customWidth="1"/>
    <col min="8707" max="8707" width="23" style="40" customWidth="1"/>
    <col min="8708" max="8708" width="21" style="40" customWidth="1"/>
    <col min="8709" max="8709" width="26.85546875" style="40" customWidth="1"/>
    <col min="8710" max="8960" width="11.42578125" style="40"/>
    <col min="8961" max="8961" width="45.7109375" style="40" customWidth="1"/>
    <col min="8962" max="8962" width="26" style="40" customWidth="1"/>
    <col min="8963" max="8963" width="23" style="40" customWidth="1"/>
    <col min="8964" max="8964" width="21" style="40" customWidth="1"/>
    <col min="8965" max="8965" width="26.85546875" style="40" customWidth="1"/>
    <col min="8966" max="9216" width="11.42578125" style="40"/>
    <col min="9217" max="9217" width="45.7109375" style="40" customWidth="1"/>
    <col min="9218" max="9218" width="26" style="40" customWidth="1"/>
    <col min="9219" max="9219" width="23" style="40" customWidth="1"/>
    <col min="9220" max="9220" width="21" style="40" customWidth="1"/>
    <col min="9221" max="9221" width="26.85546875" style="40" customWidth="1"/>
    <col min="9222" max="9472" width="11.42578125" style="40"/>
    <col min="9473" max="9473" width="45.7109375" style="40" customWidth="1"/>
    <col min="9474" max="9474" width="26" style="40" customWidth="1"/>
    <col min="9475" max="9475" width="23" style="40" customWidth="1"/>
    <col min="9476" max="9476" width="21" style="40" customWidth="1"/>
    <col min="9477" max="9477" width="26.85546875" style="40" customWidth="1"/>
    <col min="9478" max="9728" width="11.42578125" style="40"/>
    <col min="9729" max="9729" width="45.7109375" style="40" customWidth="1"/>
    <col min="9730" max="9730" width="26" style="40" customWidth="1"/>
    <col min="9731" max="9731" width="23" style="40" customWidth="1"/>
    <col min="9732" max="9732" width="21" style="40" customWidth="1"/>
    <col min="9733" max="9733" width="26.85546875" style="40" customWidth="1"/>
    <col min="9734" max="9984" width="11.42578125" style="40"/>
    <col min="9985" max="9985" width="45.7109375" style="40" customWidth="1"/>
    <col min="9986" max="9986" width="26" style="40" customWidth="1"/>
    <col min="9987" max="9987" width="23" style="40" customWidth="1"/>
    <col min="9988" max="9988" width="21" style="40" customWidth="1"/>
    <col min="9989" max="9989" width="26.85546875" style="40" customWidth="1"/>
    <col min="9990" max="10240" width="11.42578125" style="40"/>
    <col min="10241" max="10241" width="45.7109375" style="40" customWidth="1"/>
    <col min="10242" max="10242" width="26" style="40" customWidth="1"/>
    <col min="10243" max="10243" width="23" style="40" customWidth="1"/>
    <col min="10244" max="10244" width="21" style="40" customWidth="1"/>
    <col min="10245" max="10245" width="26.85546875" style="40" customWidth="1"/>
    <col min="10246" max="10496" width="11.42578125" style="40"/>
    <col min="10497" max="10497" width="45.7109375" style="40" customWidth="1"/>
    <col min="10498" max="10498" width="26" style="40" customWidth="1"/>
    <col min="10499" max="10499" width="23" style="40" customWidth="1"/>
    <col min="10500" max="10500" width="21" style="40" customWidth="1"/>
    <col min="10501" max="10501" width="26.85546875" style="40" customWidth="1"/>
    <col min="10502" max="10752" width="11.42578125" style="40"/>
    <col min="10753" max="10753" width="45.7109375" style="40" customWidth="1"/>
    <col min="10754" max="10754" width="26" style="40" customWidth="1"/>
    <col min="10755" max="10755" width="23" style="40" customWidth="1"/>
    <col min="10756" max="10756" width="21" style="40" customWidth="1"/>
    <col min="10757" max="10757" width="26.85546875" style="40" customWidth="1"/>
    <col min="10758" max="11008" width="11.42578125" style="40"/>
    <col min="11009" max="11009" width="45.7109375" style="40" customWidth="1"/>
    <col min="11010" max="11010" width="26" style="40" customWidth="1"/>
    <col min="11011" max="11011" width="23" style="40" customWidth="1"/>
    <col min="11012" max="11012" width="21" style="40" customWidth="1"/>
    <col min="11013" max="11013" width="26.85546875" style="40" customWidth="1"/>
    <col min="11014" max="11264" width="11.42578125" style="40"/>
    <col min="11265" max="11265" width="45.7109375" style="40" customWidth="1"/>
    <col min="11266" max="11266" width="26" style="40" customWidth="1"/>
    <col min="11267" max="11267" width="23" style="40" customWidth="1"/>
    <col min="11268" max="11268" width="21" style="40" customWidth="1"/>
    <col min="11269" max="11269" width="26.85546875" style="40" customWidth="1"/>
    <col min="11270" max="11520" width="11.42578125" style="40"/>
    <col min="11521" max="11521" width="45.7109375" style="40" customWidth="1"/>
    <col min="11522" max="11522" width="26" style="40" customWidth="1"/>
    <col min="11523" max="11523" width="23" style="40" customWidth="1"/>
    <col min="11524" max="11524" width="21" style="40" customWidth="1"/>
    <col min="11525" max="11525" width="26.85546875" style="40" customWidth="1"/>
    <col min="11526" max="11776" width="11.42578125" style="40"/>
    <col min="11777" max="11777" width="45.7109375" style="40" customWidth="1"/>
    <col min="11778" max="11778" width="26" style="40" customWidth="1"/>
    <col min="11779" max="11779" width="23" style="40" customWidth="1"/>
    <col min="11780" max="11780" width="21" style="40" customWidth="1"/>
    <col min="11781" max="11781" width="26.85546875" style="40" customWidth="1"/>
    <col min="11782" max="12032" width="11.42578125" style="40"/>
    <col min="12033" max="12033" width="45.7109375" style="40" customWidth="1"/>
    <col min="12034" max="12034" width="26" style="40" customWidth="1"/>
    <col min="12035" max="12035" width="23" style="40" customWidth="1"/>
    <col min="12036" max="12036" width="21" style="40" customWidth="1"/>
    <col min="12037" max="12037" width="26.85546875" style="40" customWidth="1"/>
    <col min="12038" max="12288" width="11.42578125" style="40"/>
    <col min="12289" max="12289" width="45.7109375" style="40" customWidth="1"/>
    <col min="12290" max="12290" width="26" style="40" customWidth="1"/>
    <col min="12291" max="12291" width="23" style="40" customWidth="1"/>
    <col min="12292" max="12292" width="21" style="40" customWidth="1"/>
    <col min="12293" max="12293" width="26.85546875" style="40" customWidth="1"/>
    <col min="12294" max="12544" width="11.42578125" style="40"/>
    <col min="12545" max="12545" width="45.7109375" style="40" customWidth="1"/>
    <col min="12546" max="12546" width="26" style="40" customWidth="1"/>
    <col min="12547" max="12547" width="23" style="40" customWidth="1"/>
    <col min="12548" max="12548" width="21" style="40" customWidth="1"/>
    <col min="12549" max="12549" width="26.85546875" style="40" customWidth="1"/>
    <col min="12550" max="12800" width="11.42578125" style="40"/>
    <col min="12801" max="12801" width="45.7109375" style="40" customWidth="1"/>
    <col min="12802" max="12802" width="26" style="40" customWidth="1"/>
    <col min="12803" max="12803" width="23" style="40" customWidth="1"/>
    <col min="12804" max="12804" width="21" style="40" customWidth="1"/>
    <col min="12805" max="12805" width="26.85546875" style="40" customWidth="1"/>
    <col min="12806" max="13056" width="11.42578125" style="40"/>
    <col min="13057" max="13057" width="45.7109375" style="40" customWidth="1"/>
    <col min="13058" max="13058" width="26" style="40" customWidth="1"/>
    <col min="13059" max="13059" width="23" style="40" customWidth="1"/>
    <col min="13060" max="13060" width="21" style="40" customWidth="1"/>
    <col min="13061" max="13061" width="26.85546875" style="40" customWidth="1"/>
    <col min="13062" max="13312" width="11.42578125" style="40"/>
    <col min="13313" max="13313" width="45.7109375" style="40" customWidth="1"/>
    <col min="13314" max="13314" width="26" style="40" customWidth="1"/>
    <col min="13315" max="13315" width="23" style="40" customWidth="1"/>
    <col min="13316" max="13316" width="21" style="40" customWidth="1"/>
    <col min="13317" max="13317" width="26.85546875" style="40" customWidth="1"/>
    <col min="13318" max="13568" width="11.42578125" style="40"/>
    <col min="13569" max="13569" width="45.7109375" style="40" customWidth="1"/>
    <col min="13570" max="13570" width="26" style="40" customWidth="1"/>
    <col min="13571" max="13571" width="23" style="40" customWidth="1"/>
    <col min="13572" max="13572" width="21" style="40" customWidth="1"/>
    <col min="13573" max="13573" width="26.85546875" style="40" customWidth="1"/>
    <col min="13574" max="13824" width="11.42578125" style="40"/>
    <col min="13825" max="13825" width="45.7109375" style="40" customWidth="1"/>
    <col min="13826" max="13826" width="26" style="40" customWidth="1"/>
    <col min="13827" max="13827" width="23" style="40" customWidth="1"/>
    <col min="13828" max="13828" width="21" style="40" customWidth="1"/>
    <col min="13829" max="13829" width="26.85546875" style="40" customWidth="1"/>
    <col min="13830" max="14080" width="11.42578125" style="40"/>
    <col min="14081" max="14081" width="45.7109375" style="40" customWidth="1"/>
    <col min="14082" max="14082" width="26" style="40" customWidth="1"/>
    <col min="14083" max="14083" width="23" style="40" customWidth="1"/>
    <col min="14084" max="14084" width="21" style="40" customWidth="1"/>
    <col min="14085" max="14085" width="26.85546875" style="40" customWidth="1"/>
    <col min="14086" max="14336" width="11.42578125" style="40"/>
    <col min="14337" max="14337" width="45.7109375" style="40" customWidth="1"/>
    <col min="14338" max="14338" width="26" style="40" customWidth="1"/>
    <col min="14339" max="14339" width="23" style="40" customWidth="1"/>
    <col min="14340" max="14340" width="21" style="40" customWidth="1"/>
    <col min="14341" max="14341" width="26.85546875" style="40" customWidth="1"/>
    <col min="14342" max="14592" width="11.42578125" style="40"/>
    <col min="14593" max="14593" width="45.7109375" style="40" customWidth="1"/>
    <col min="14594" max="14594" width="26" style="40" customWidth="1"/>
    <col min="14595" max="14595" width="23" style="40" customWidth="1"/>
    <col min="14596" max="14596" width="21" style="40" customWidth="1"/>
    <col min="14597" max="14597" width="26.85546875" style="40" customWidth="1"/>
    <col min="14598" max="14848" width="11.42578125" style="40"/>
    <col min="14849" max="14849" width="45.7109375" style="40" customWidth="1"/>
    <col min="14850" max="14850" width="26" style="40" customWidth="1"/>
    <col min="14851" max="14851" width="23" style="40" customWidth="1"/>
    <col min="14852" max="14852" width="21" style="40" customWidth="1"/>
    <col min="14853" max="14853" width="26.85546875" style="40" customWidth="1"/>
    <col min="14854" max="15104" width="11.42578125" style="40"/>
    <col min="15105" max="15105" width="45.7109375" style="40" customWidth="1"/>
    <col min="15106" max="15106" width="26" style="40" customWidth="1"/>
    <col min="15107" max="15107" width="23" style="40" customWidth="1"/>
    <col min="15108" max="15108" width="21" style="40" customWidth="1"/>
    <col min="15109" max="15109" width="26.85546875" style="40" customWidth="1"/>
    <col min="15110" max="15360" width="11.42578125" style="40"/>
    <col min="15361" max="15361" width="45.7109375" style="40" customWidth="1"/>
    <col min="15362" max="15362" width="26" style="40" customWidth="1"/>
    <col min="15363" max="15363" width="23" style="40" customWidth="1"/>
    <col min="15364" max="15364" width="21" style="40" customWidth="1"/>
    <col min="15365" max="15365" width="26.85546875" style="40" customWidth="1"/>
    <col min="15366" max="15616" width="11.42578125" style="40"/>
    <col min="15617" max="15617" width="45.7109375" style="40" customWidth="1"/>
    <col min="15618" max="15618" width="26" style="40" customWidth="1"/>
    <col min="15619" max="15619" width="23" style="40" customWidth="1"/>
    <col min="15620" max="15620" width="21" style="40" customWidth="1"/>
    <col min="15621" max="15621" width="26.85546875" style="40" customWidth="1"/>
    <col min="15622" max="15872" width="11.42578125" style="40"/>
    <col min="15873" max="15873" width="45.7109375" style="40" customWidth="1"/>
    <col min="15874" max="15874" width="26" style="40" customWidth="1"/>
    <col min="15875" max="15875" width="23" style="40" customWidth="1"/>
    <col min="15876" max="15876" width="21" style="40" customWidth="1"/>
    <col min="15877" max="15877" width="26.85546875" style="40" customWidth="1"/>
    <col min="15878" max="16128" width="11.42578125" style="40"/>
    <col min="16129" max="16129" width="45.7109375" style="40" customWidth="1"/>
    <col min="16130" max="16130" width="26" style="40" customWidth="1"/>
    <col min="16131" max="16131" width="23" style="40" customWidth="1"/>
    <col min="16132" max="16132" width="21" style="40" customWidth="1"/>
    <col min="16133" max="16133" width="26.85546875" style="40" customWidth="1"/>
    <col min="16134" max="16384" width="11.42578125" style="40"/>
  </cols>
  <sheetData>
    <row r="1" spans="1:14" x14ac:dyDescent="0.2">
      <c r="A1" s="56"/>
      <c r="B1" s="56"/>
      <c r="C1" s="56"/>
      <c r="D1" s="56"/>
      <c r="E1" s="56"/>
    </row>
    <row r="2" spans="1:14" x14ac:dyDescent="0.2">
      <c r="A2" s="56"/>
      <c r="B2" s="56"/>
      <c r="C2" s="56"/>
      <c r="D2" s="56"/>
      <c r="E2" s="56"/>
    </row>
    <row r="3" spans="1:14" x14ac:dyDescent="0.2">
      <c r="A3" s="56"/>
      <c r="B3" s="56"/>
      <c r="C3" s="56"/>
      <c r="D3" s="56"/>
      <c r="E3" s="56"/>
    </row>
    <row r="4" spans="1:14" x14ac:dyDescent="0.2">
      <c r="A4" s="56"/>
      <c r="B4" s="56"/>
      <c r="C4" s="56"/>
      <c r="D4" s="56"/>
      <c r="E4" s="56"/>
    </row>
    <row r="5" spans="1:14" x14ac:dyDescent="0.2">
      <c r="A5" s="56"/>
      <c r="B5" s="56"/>
      <c r="C5" s="56"/>
      <c r="D5" s="56"/>
      <c r="E5" s="56"/>
    </row>
    <row r="6" spans="1:14" x14ac:dyDescent="0.2">
      <c r="A6" s="56"/>
      <c r="B6" s="56"/>
      <c r="C6" s="56"/>
      <c r="D6" s="56"/>
      <c r="E6" s="56"/>
    </row>
    <row r="7" spans="1:14" x14ac:dyDescent="0.2">
      <c r="A7" s="56"/>
      <c r="B7" s="56"/>
      <c r="C7" s="56"/>
      <c r="D7" s="56"/>
      <c r="E7" s="56"/>
    </row>
    <row r="8" spans="1:14" x14ac:dyDescent="0.2">
      <c r="A8" s="56"/>
      <c r="B8" s="56"/>
      <c r="C8" s="56"/>
      <c r="D8" s="56"/>
      <c r="E8" s="56"/>
    </row>
    <row r="9" spans="1:14" ht="53.25" customHeight="1" x14ac:dyDescent="0.2">
      <c r="A9" s="173" t="s">
        <v>128</v>
      </c>
      <c r="B9" s="174"/>
      <c r="C9" s="174"/>
      <c r="D9" s="174"/>
      <c r="E9" s="175"/>
    </row>
    <row r="10" spans="1:14" s="42" customFormat="1" ht="16.5" customHeight="1" x14ac:dyDescent="0.2">
      <c r="A10" s="176" t="s">
        <v>86</v>
      </c>
      <c r="B10" s="178" t="s">
        <v>87</v>
      </c>
      <c r="C10" s="180" t="s">
        <v>88</v>
      </c>
      <c r="D10" s="180" t="s">
        <v>89</v>
      </c>
      <c r="E10" s="183" t="s">
        <v>90</v>
      </c>
      <c r="F10" s="41"/>
      <c r="G10" s="171"/>
      <c r="H10" s="172"/>
      <c r="I10" s="172"/>
      <c r="J10" s="172"/>
      <c r="K10" s="172"/>
      <c r="L10" s="40"/>
      <c r="M10" s="40"/>
      <c r="N10" s="40"/>
    </row>
    <row r="11" spans="1:14" ht="18.75" customHeight="1" x14ac:dyDescent="0.2">
      <c r="A11" s="177"/>
      <c r="B11" s="179"/>
      <c r="C11" s="181"/>
      <c r="D11" s="181"/>
      <c r="E11" s="184"/>
      <c r="G11" s="172"/>
      <c r="H11" s="172"/>
      <c r="I11" s="172"/>
      <c r="J11" s="172"/>
      <c r="K11" s="172"/>
    </row>
    <row r="12" spans="1:14" ht="72.75" customHeight="1" x14ac:dyDescent="0.2">
      <c r="A12" s="177"/>
      <c r="B12" s="179"/>
      <c r="C12" s="181"/>
      <c r="D12" s="181"/>
      <c r="E12" s="184"/>
      <c r="G12" s="172"/>
      <c r="H12" s="172"/>
      <c r="I12" s="172"/>
      <c r="J12" s="172"/>
      <c r="K12" s="172"/>
    </row>
    <row r="13" spans="1:14" ht="25.5" customHeight="1" x14ac:dyDescent="0.2">
      <c r="A13" s="43" t="s">
        <v>82</v>
      </c>
      <c r="B13" s="44"/>
      <c r="C13" s="181"/>
      <c r="D13" s="181"/>
      <c r="E13" s="184"/>
      <c r="G13" s="172"/>
      <c r="H13" s="172"/>
      <c r="I13" s="172"/>
      <c r="J13" s="172"/>
      <c r="K13" s="172"/>
    </row>
    <row r="14" spans="1:14" ht="38.25" customHeight="1" x14ac:dyDescent="0.2">
      <c r="A14" s="43" t="s">
        <v>83</v>
      </c>
      <c r="B14" s="44"/>
      <c r="C14" s="181"/>
      <c r="D14" s="181"/>
      <c r="E14" s="184"/>
      <c r="G14" s="172"/>
      <c r="H14" s="172"/>
      <c r="I14" s="172"/>
      <c r="J14" s="172"/>
      <c r="K14" s="172"/>
    </row>
    <row r="15" spans="1:14" ht="38.450000000000003" customHeight="1" x14ac:dyDescent="0.2">
      <c r="A15" s="43" t="s">
        <v>91</v>
      </c>
      <c r="B15" s="44"/>
      <c r="C15" s="181"/>
      <c r="D15" s="181"/>
      <c r="E15" s="184"/>
    </row>
    <row r="16" spans="1:14" ht="21.75" customHeight="1" x14ac:dyDescent="0.2">
      <c r="A16" s="45" t="s">
        <v>129</v>
      </c>
      <c r="B16" s="46">
        <f>SUM(B13:B15)</f>
        <v>0</v>
      </c>
      <c r="C16" s="181"/>
      <c r="D16" s="181"/>
      <c r="E16" s="184"/>
    </row>
    <row r="17" spans="1:5" ht="21.75" customHeight="1" x14ac:dyDescent="0.2">
      <c r="A17" s="124" t="s">
        <v>92</v>
      </c>
      <c r="B17" s="44"/>
      <c r="C17" s="182"/>
      <c r="D17" s="182"/>
      <c r="E17" s="185"/>
    </row>
    <row r="18" spans="1:5" ht="21.75" customHeight="1" x14ac:dyDescent="0.2">
      <c r="A18" s="45" t="s">
        <v>131</v>
      </c>
      <c r="B18" s="46">
        <f>+B16+B17</f>
        <v>0</v>
      </c>
      <c r="C18" s="46">
        <f>+B18-D18-E18</f>
        <v>0</v>
      </c>
      <c r="D18" s="44"/>
      <c r="E18" s="44"/>
    </row>
    <row r="19" spans="1:5" ht="18" customHeight="1" x14ac:dyDescent="0.2">
      <c r="A19" s="58"/>
      <c r="B19" s="56"/>
      <c r="C19" s="60"/>
      <c r="D19" s="47" t="e">
        <f>D18/(C18+D18+E18)</f>
        <v>#DIV/0!</v>
      </c>
      <c r="E19" s="59"/>
    </row>
    <row r="20" spans="1:5" ht="18" customHeight="1" x14ac:dyDescent="0.2">
      <c r="B20" s="56"/>
      <c r="C20" s="57"/>
      <c r="D20" s="57"/>
      <c r="E20" s="56"/>
    </row>
    <row r="21" spans="1:5" x14ac:dyDescent="0.2">
      <c r="A21" s="58" t="s">
        <v>106</v>
      </c>
      <c r="B21" s="56"/>
      <c r="C21" s="56"/>
      <c r="D21" s="56"/>
      <c r="E21" s="56"/>
    </row>
    <row r="22" spans="1:5" x14ac:dyDescent="0.2">
      <c r="A22" s="58" t="s">
        <v>93</v>
      </c>
      <c r="B22" s="56"/>
      <c r="C22" s="56"/>
      <c r="D22" s="56"/>
      <c r="E22" s="56"/>
    </row>
    <row r="23" spans="1:5" ht="20.25" customHeight="1" x14ac:dyDescent="0.2">
      <c r="B23" s="48"/>
      <c r="C23" s="48"/>
      <c r="D23" s="48"/>
      <c r="E23" s="48"/>
    </row>
    <row r="24" spans="1:5" ht="15" x14ac:dyDescent="0.2">
      <c r="B24" s="49"/>
      <c r="C24" s="50"/>
      <c r="D24" s="50"/>
      <c r="E24" s="50"/>
    </row>
  </sheetData>
  <sheetProtection algorithmName="SHA-512" hashValue="W5AEfCS8vwjL6tZFjTQqSL4wZWsyeaqTCVZe0YOlqbiTeX1DZhFExoXYrwzMnt32RTkvAgOjBVEBJDAUCZt8ow==" saltValue="5CwudSO3kdi/rcSKOkwD8Q==" spinCount="100000" sheet="1" objects="1" scenarios="1"/>
  <mergeCells count="7">
    <mergeCell ref="G10:K14"/>
    <mergeCell ref="A9:E9"/>
    <mergeCell ref="A10:A12"/>
    <mergeCell ref="B10:B12"/>
    <mergeCell ref="D10:D17"/>
    <mergeCell ref="C10:C17"/>
    <mergeCell ref="E10:E17"/>
  </mergeCells>
  <pageMargins left="0.7" right="0.7" top="0.75" bottom="0.75" header="0.3" footer="0.3"/>
  <pageSetup paperSize="9" scale="9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2:F18"/>
  <sheetViews>
    <sheetView view="pageBreakPreview" zoomScaleNormal="100" zoomScaleSheetLayoutView="100" workbookViewId="0">
      <selection activeCell="C8" sqref="C8"/>
    </sheetView>
  </sheetViews>
  <sheetFormatPr baseColWidth="10" defaultRowHeight="15" x14ac:dyDescent="0.25"/>
  <cols>
    <col min="1" max="2" width="11.42578125" style="105"/>
    <col min="3" max="3" width="63" style="105" customWidth="1"/>
    <col min="4" max="4" width="17.42578125" style="105" customWidth="1"/>
    <col min="5" max="5" width="14.7109375" style="105" customWidth="1"/>
    <col min="6" max="6" width="13" style="105" customWidth="1"/>
    <col min="7" max="16384" width="11.42578125" style="105"/>
  </cols>
  <sheetData>
    <row r="2" spans="3:6" x14ac:dyDescent="0.25">
      <c r="C2" s="186" t="s">
        <v>111</v>
      </c>
      <c r="D2" s="186"/>
      <c r="E2" s="186"/>
      <c r="F2" s="186"/>
    </row>
    <row r="3" spans="3:6" ht="64.5" customHeight="1" x14ac:dyDescent="0.25">
      <c r="C3" s="186"/>
      <c r="D3" s="186"/>
      <c r="E3" s="186"/>
      <c r="F3" s="186"/>
    </row>
    <row r="5" spans="3:6" x14ac:dyDescent="0.25">
      <c r="D5" s="187" t="s">
        <v>112</v>
      </c>
      <c r="E5" s="187"/>
      <c r="F5" s="187"/>
    </row>
    <row r="6" spans="3:6" ht="25.5" x14ac:dyDescent="0.25">
      <c r="D6" s="106" t="s">
        <v>121</v>
      </c>
      <c r="E6" s="106" t="s">
        <v>113</v>
      </c>
      <c r="F6" s="106" t="s">
        <v>114</v>
      </c>
    </row>
    <row r="7" spans="3:6" x14ac:dyDescent="0.25">
      <c r="C7" s="107" t="s">
        <v>115</v>
      </c>
      <c r="D7" s="108"/>
      <c r="F7" s="109"/>
    </row>
    <row r="8" spans="3:6" x14ac:dyDescent="0.25">
      <c r="C8" s="110" t="s">
        <v>116</v>
      </c>
      <c r="D8" s="114">
        <f>Dispositivos!O41</f>
        <v>0</v>
      </c>
      <c r="E8" s="112">
        <f>'Coste por provincias'!B83</f>
        <v>0</v>
      </c>
      <c r="F8" s="112">
        <f>Presupuesto!B18</f>
        <v>0</v>
      </c>
    </row>
    <row r="9" spans="3:6" x14ac:dyDescent="0.25">
      <c r="C9" s="110" t="s">
        <v>117</v>
      </c>
      <c r="D9" s="111"/>
      <c r="E9" s="112">
        <f>'Coste por provincias'!C83</f>
        <v>0</v>
      </c>
      <c r="F9" s="112">
        <f>Presupuesto!C18</f>
        <v>0</v>
      </c>
    </row>
    <row r="10" spans="3:6" x14ac:dyDescent="0.25">
      <c r="C10" s="110" t="s">
        <v>118</v>
      </c>
      <c r="D10" s="111"/>
      <c r="E10" s="111"/>
      <c r="F10" s="112">
        <f>Presupuesto!D18</f>
        <v>0</v>
      </c>
    </row>
    <row r="11" spans="3:6" x14ac:dyDescent="0.25">
      <c r="C11" s="110" t="s">
        <v>119</v>
      </c>
      <c r="D11" s="111"/>
      <c r="E11" s="111"/>
      <c r="F11" s="112">
        <f>Presupuesto!E18</f>
        <v>0</v>
      </c>
    </row>
    <row r="12" spans="3:6" x14ac:dyDescent="0.25">
      <c r="C12" s="110"/>
      <c r="D12" s="111"/>
      <c r="E12" s="111"/>
      <c r="F12" s="111"/>
    </row>
    <row r="13" spans="3:6" x14ac:dyDescent="0.25">
      <c r="C13" s="113" t="s">
        <v>120</v>
      </c>
      <c r="D13" s="111"/>
      <c r="E13" s="111"/>
      <c r="F13" s="111"/>
    </row>
    <row r="14" spans="3:6" x14ac:dyDescent="0.25">
      <c r="C14" s="110" t="s">
        <v>82</v>
      </c>
      <c r="D14" s="114">
        <f>Dispositivos!J18+Dispositivos!J34</f>
        <v>0</v>
      </c>
      <c r="E14" s="111"/>
      <c r="F14" s="112">
        <f>Presupuesto!B13</f>
        <v>0</v>
      </c>
    </row>
    <row r="15" spans="3:6" x14ac:dyDescent="0.25">
      <c r="C15" s="110" t="s">
        <v>83</v>
      </c>
      <c r="D15" s="114">
        <f>Dispositivos!L18+Dispositivos!L34</f>
        <v>0</v>
      </c>
      <c r="E15" s="111"/>
      <c r="F15" s="112">
        <f>Presupuesto!B14</f>
        <v>0</v>
      </c>
    </row>
    <row r="16" spans="3:6" x14ac:dyDescent="0.25">
      <c r="C16" s="110" t="s">
        <v>91</v>
      </c>
      <c r="D16" s="114">
        <f>Dispositivos!N18+Dispositivos!N34</f>
        <v>0</v>
      </c>
      <c r="E16" s="111"/>
      <c r="F16" s="112">
        <f>Presupuesto!B15</f>
        <v>0</v>
      </c>
    </row>
    <row r="17" spans="3:6" x14ac:dyDescent="0.25">
      <c r="C17" s="110" t="s">
        <v>132</v>
      </c>
      <c r="D17" s="114">
        <f>Dispositivos!O39</f>
        <v>0</v>
      </c>
      <c r="E17" s="111"/>
      <c r="F17" s="112">
        <f>Presupuesto!B17</f>
        <v>0</v>
      </c>
    </row>
    <row r="18" spans="3:6" x14ac:dyDescent="0.25">
      <c r="C18" s="110"/>
      <c r="D18" s="111"/>
      <c r="E18" s="111"/>
      <c r="F18" s="111"/>
    </row>
  </sheetData>
  <sheetProtection algorithmName="SHA-512" hashValue="WKNxRBAaK/eWxpthgTYUIG1VAW3WNsms7mh1m3MsJvpV3A7X4GPczAyveqAKFv2u2o6AfunnnLTCJ4vqQtg7Fg==" saltValue="CBJVpIGDq0wx0XYB8K7jzQ==" spinCount="100000" sheet="1" objects="1" scenarios="1"/>
  <mergeCells count="2">
    <mergeCell ref="C2:F3"/>
    <mergeCell ref="D5:F5"/>
  </mergeCells>
  <conditionalFormatting sqref="F9">
    <cfRule type="cellIs" dxfId="24" priority="23" operator="notEqual">
      <formula>$E$9</formula>
    </cfRule>
    <cfRule type="cellIs" dxfId="23" priority="9" operator="notEqual">
      <formula>$E$9</formula>
    </cfRule>
  </conditionalFormatting>
  <conditionalFormatting sqref="E8">
    <cfRule type="cellIs" dxfId="22" priority="22" operator="notEqual">
      <formula>$F$8</formula>
    </cfRule>
    <cfRule type="cellIs" dxfId="21" priority="26" operator="notEqual">
      <formula>$F$8</formula>
    </cfRule>
    <cfRule type="cellIs" dxfId="20" priority="12" operator="notEqual">
      <formula>$D$8</formula>
    </cfRule>
  </conditionalFormatting>
  <conditionalFormatting sqref="F8">
    <cfRule type="cellIs" dxfId="19" priority="25" operator="notEqual">
      <formula>$E$8</formula>
    </cfRule>
    <cfRule type="cellIs" dxfId="18" priority="11" operator="notEqual">
      <formula>$E$8</formula>
    </cfRule>
  </conditionalFormatting>
  <conditionalFormatting sqref="E9">
    <cfRule type="cellIs" dxfId="17" priority="21" operator="notEqual">
      <formula>$F$9</formula>
    </cfRule>
    <cfRule type="cellIs" dxfId="16" priority="24" operator="notEqual">
      <formula>$F$9</formula>
    </cfRule>
    <cfRule type="cellIs" dxfId="15" priority="10" operator="notEqual">
      <formula>$F$9</formula>
    </cfRule>
  </conditionalFormatting>
  <conditionalFormatting sqref="F9">
    <cfRule type="cellIs" dxfId="14" priority="20" operator="notEqual">
      <formula>$E$9</formula>
    </cfRule>
  </conditionalFormatting>
  <conditionalFormatting sqref="F8">
    <cfRule type="cellIs" dxfId="13" priority="27" operator="notEqual">
      <formula>#REF!</formula>
    </cfRule>
  </conditionalFormatting>
  <conditionalFormatting sqref="F14">
    <cfRule type="cellIs" dxfId="12" priority="28" operator="notEqual">
      <formula>#REF!</formula>
    </cfRule>
    <cfRule type="cellIs" dxfId="11" priority="7" operator="notEqual">
      <formula>$D$14</formula>
    </cfRule>
  </conditionalFormatting>
  <conditionalFormatting sqref="F15">
    <cfRule type="cellIs" dxfId="10" priority="29" operator="notEqual">
      <formula>#REF!</formula>
    </cfRule>
    <cfRule type="cellIs" dxfId="9" priority="5" operator="notEqual">
      <formula>$D$15</formula>
    </cfRule>
  </conditionalFormatting>
  <conditionalFormatting sqref="F16">
    <cfRule type="cellIs" dxfId="8" priority="30" operator="notEqual">
      <formula>#REF!</formula>
    </cfRule>
    <cfRule type="cellIs" dxfId="7" priority="3" operator="notEqual">
      <formula>$D$16</formula>
    </cfRule>
  </conditionalFormatting>
  <conditionalFormatting sqref="F17">
    <cfRule type="cellIs" dxfId="6" priority="31" operator="notEqual">
      <formula>#REF!</formula>
    </cfRule>
    <cfRule type="cellIs" dxfId="5" priority="1" operator="notEqual">
      <formula>$D$17</formula>
    </cfRule>
  </conditionalFormatting>
  <conditionalFormatting sqref="D8">
    <cfRule type="cellIs" dxfId="4" priority="13" operator="notEqual">
      <formula>$E$8</formula>
    </cfRule>
  </conditionalFormatting>
  <conditionalFormatting sqref="D14">
    <cfRule type="cellIs" dxfId="3" priority="8" operator="notEqual">
      <formula>$F$14</formula>
    </cfRule>
  </conditionalFormatting>
  <conditionalFormatting sqref="D15">
    <cfRule type="cellIs" dxfId="2" priority="6" operator="notEqual">
      <formula>$F$15</formula>
    </cfRule>
  </conditionalFormatting>
  <conditionalFormatting sqref="D16">
    <cfRule type="cellIs" dxfId="1" priority="4" operator="notEqual">
      <formula>$F$16</formula>
    </cfRule>
  </conditionalFormatting>
  <conditionalFormatting sqref="D17">
    <cfRule type="cellIs" dxfId="0" priority="2" operator="notEqual">
      <formula>$F$17</formula>
    </cfRule>
  </conditionalFormatting>
  <pageMargins left="0.7" right="0.7" top="0.75" bottom="0.75" header="0.3" footer="0.3"/>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NOTA IMPORTANTE</vt:lpstr>
      <vt:lpstr>Dispositivos</vt:lpstr>
      <vt:lpstr>Coste por provincias</vt:lpstr>
      <vt:lpstr>Presupuesto</vt:lpstr>
      <vt:lpstr>Hoja de verificación</vt:lpstr>
      <vt:lpstr>'Coste por provincias'!Área_de_impresión</vt:lpstr>
      <vt:lpstr>Dispositivos!Área_de_impresión</vt:lpstr>
      <vt:lpstr>'Hoja de verificación'!Área_de_impresión</vt:lpstr>
      <vt:lpstr>Presupuesto!Área_de_impresión</vt:lpstr>
    </vt:vector>
  </TitlesOfParts>
  <Company>Ministerio de Empleo y Seguridad Social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DEL BURGO RABADAN, MARIA DEL PILAR</dc:creator>
  <cp:lastModifiedBy>MARTIN DEL BURGO RABADAN, MARIA DEL PILAR</cp:lastModifiedBy>
  <cp:lastPrinted>2018-03-13T10:07:23Z</cp:lastPrinted>
  <dcterms:created xsi:type="dcterms:W3CDTF">2018-02-20T16:31:03Z</dcterms:created>
  <dcterms:modified xsi:type="dcterms:W3CDTF">2018-03-14T11:30:05Z</dcterms:modified>
</cp:coreProperties>
</file>